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100.111\share\ОБЩАЯ\ЦИКЛОВЫЕ КОМИССИИ\ЦК информационных технологий\Акатов А.А\РЧ СиСА 2026\"/>
    </mc:Choice>
  </mc:AlternateContent>
  <xr:revisionPtr revIDLastSave="0" documentId="13_ncr:1_{D7520300-7F83-4C2C-B9C6-5636851E370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4" l="1"/>
  <c r="C11" i="4"/>
  <c r="G61" i="4"/>
  <c r="G58" i="4"/>
  <c r="G57" i="4"/>
  <c r="G54" i="4"/>
  <c r="G53" i="4"/>
  <c r="G41" i="1"/>
  <c r="G40" i="1"/>
  <c r="G39" i="1"/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G29" i="1" s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G9" i="4"/>
  <c r="E9" i="4"/>
  <c r="C9" i="4"/>
  <c r="G10" i="4"/>
  <c r="E10" i="4"/>
  <c r="C13" i="4"/>
  <c r="C14" i="4"/>
  <c r="C8" i="4"/>
  <c r="G31" i="1" l="1"/>
  <c r="G32" i="1"/>
  <c r="G35" i="1"/>
  <c r="G27" i="1"/>
  <c r="G34" i="1"/>
  <c r="G28" i="1"/>
  <c r="G33" i="1"/>
  <c r="G36" i="1"/>
  <c r="G30" i="1"/>
</calcChain>
</file>

<file path=xl/sharedStrings.xml><?xml version="1.0" encoding="utf-8"?>
<sst xmlns="http://schemas.openxmlformats.org/spreadsheetml/2006/main" count="331" uniqueCount="120">
  <si>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</si>
  <si>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</si>
  <si>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</si>
  <si>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</si>
  <si>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</si>
  <si>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</si>
  <si>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</si>
  <si>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</si>
  <si>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</si>
  <si>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</si>
  <si>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</si>
  <si>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</si>
  <si>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</si>
  <si>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</si>
  <si>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</si>
  <si>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</si>
  <si>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</si>
  <si>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</si>
  <si>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</si>
  <si>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</si>
  <si>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</si>
  <si>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</si>
  <si>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</si>
  <si>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</si>
  <si>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</si>
  <si>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</si>
  <si>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</si>
  <si>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</si>
  <si>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</si>
  <si>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</si>
  <si>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</si>
  <si>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</si>
  <si>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</si>
  <si>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</si>
  <si>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</si>
  <si>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</si>
  <si>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</si>
  <si>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</si>
  <si>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</si>
  <si>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</si>
  <si>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</si>
  <si>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</si>
  <si>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</si>
  <si>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</si>
  <si>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</si>
  <si>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</si>
  <si>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</si>
  <si>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</si>
  <si>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</si>
  <si>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</si>
  <si>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Сетевое и системное администрирование</t>
  </si>
  <si>
    <t>Оборудование IT</t>
  </si>
  <si>
    <t xml:space="preserve">шт ( на 1 раб.место) </t>
  </si>
  <si>
    <t>Сервер</t>
  </si>
  <si>
    <t>Блок розеток</t>
  </si>
  <si>
    <t xml:space="preserve"> 230V, 15A </t>
  </si>
  <si>
    <t>Персональный компьютер в сборе</t>
  </si>
  <si>
    <t>Операционная система</t>
  </si>
  <si>
    <t>ПО</t>
  </si>
  <si>
    <t>Веб-браузер</t>
  </si>
  <si>
    <t>ПО для просмотра документов в формате PDF</t>
  </si>
  <si>
    <t>ПО для архивации</t>
  </si>
  <si>
    <t>Офисный пакет</t>
  </si>
  <si>
    <t>Компьютерный стол</t>
  </si>
  <si>
    <t>Мебель</t>
  </si>
  <si>
    <t>Кресло черное каркасное с подемным механизмом на колесах .</t>
  </si>
  <si>
    <t>Аптечка</t>
  </si>
  <si>
    <t xml:space="preserve">Аптечка ФЭСТ для общеобразовательных учреждений </t>
  </si>
  <si>
    <t>Охрана труда</t>
  </si>
  <si>
    <t>шт</t>
  </si>
  <si>
    <t>Огнетушитель</t>
  </si>
  <si>
    <t xml:space="preserve">Огнетушитель воздушно-эмульсионный перенасной закачной </t>
  </si>
  <si>
    <t>Кулер 19 л (холодная/горячая вода)</t>
  </si>
  <si>
    <t>Кулер (диспенсер) для воды напольный электронный с нагревом wisewater</t>
  </si>
  <si>
    <t>Офисный стол</t>
  </si>
  <si>
    <t>Компьютерный стол ШхВхГ(750х1400х800)</t>
  </si>
  <si>
    <t>Бумага А4</t>
  </si>
  <si>
    <t>Стандартаня бумага для оффисной техники A4</t>
  </si>
  <si>
    <t>Расходные матерьялы</t>
  </si>
  <si>
    <t>лист</t>
  </si>
  <si>
    <t>Вешалка</t>
  </si>
  <si>
    <t>Вешалка черная напольная</t>
  </si>
  <si>
    <t>Мусорная корзина</t>
  </si>
  <si>
    <t>Мусороное ведро пластиковое</t>
  </si>
  <si>
    <t>МФУ</t>
  </si>
  <si>
    <t>Ручка шариковая</t>
  </si>
  <si>
    <t>Ручка шариковая неавтоматическая Attache Economy синяя</t>
  </si>
  <si>
    <t>Карандаш</t>
  </si>
  <si>
    <t>Карандаш чернографитный</t>
  </si>
  <si>
    <t>Республика Бурятия</t>
  </si>
  <si>
    <t>670047 Республика Бурятия, г. Улан-Удэ, ул. Павлова,68</t>
  </si>
  <si>
    <t>08.02.2026 - 12.02.2026</t>
  </si>
  <si>
    <t>Акатов Алексей Андреевич</t>
  </si>
  <si>
    <t>i@aakatov.ru</t>
  </si>
  <si>
    <t xml:space="preserve">ИБП </t>
  </si>
  <si>
    <t>Номинальная мощность 600ВА, с кабелями питания.</t>
  </si>
  <si>
    <t>Стол</t>
  </si>
  <si>
    <t>Региональный этап</t>
  </si>
  <si>
    <t>Площадь зоны: не менее 75 кв.м.</t>
  </si>
  <si>
    <t xml:space="preserve">Освещение: Верхнее искусственное освещение ( не менее 300 люкс) </t>
  </si>
  <si>
    <t>Интернет : Подключение к проводному интернету</t>
  </si>
  <si>
    <t xml:space="preserve">Электричество: 220 Вольт </t>
  </si>
  <si>
    <t>Покрытие пола: линолиум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</si>
  <si>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</si>
  <si>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</si>
  <si>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Площадь зоны: не менее 50 кв.м.</t>
  </si>
  <si>
    <t>Бальчугова Светлана Сергеевна</t>
  </si>
  <si>
    <t>svebalch@mail.ru</t>
  </si>
  <si>
    <t>ГБПОУ "Бурятский республиканский информационно-экономический техникум"</t>
  </si>
  <si>
    <t>Компьютерное кресло</t>
  </si>
  <si>
    <t>Печать: цветная
Функции устройства: копир, принтер, сканер, факс
Разрешение ч/б печати: 600x600 dpi
Скорость ч/б печати: 27 стр/мин (A4)
Интерфейсы: Ethernet (RJ-45), USB</t>
  </si>
  <si>
    <t>Компьютерный стол ШхГ(1600х1000)</t>
  </si>
  <si>
    <t xml:space="preserve">Персональный компьютер в сборе:
 - CPU: 12th Gen Intel Core i5-12400 или аналог;
 - RAM:  32 ГБ; 
 - HDD:  500 ГБ;
 - сеть: Realtek PCIe 2.5GbE;
 - монитор:  27''Acer VG271UM или аналог - 2 шт.;
 - клавиатура: стандартyая проводная;
 - компьютерная мышь: стандартная проводная;
 - коврик для мыши: черный </t>
  </si>
  <si>
    <t>CPU не менее  Intel Xeon E 2378G 2.8 ГГц, Количество потоков не менее 32
ОЗУ не менее 256GB
Сеть:  2 LAN1Ge/ IPMI+/2 SFP+
Хранение  4TB HDD x6, 3,5TB SSD x3
С систомой виртуализации "Альт Виртуализация" или аналог</t>
  </si>
  <si>
    <t xml:space="preserve">шт </t>
  </si>
  <si>
    <t>Windows 10 или аналог</t>
  </si>
  <si>
    <t>Yandex Browser или аналог</t>
  </si>
  <si>
    <t>Win RAR или аналог</t>
  </si>
  <si>
    <t>LibreOffice или аналог</t>
  </si>
  <si>
    <t>Кресло черное с подемным механизмом на колесах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</si>
</sst>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5" borderId="21" xfId="0" applyFont="1" applyFill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9" xfId="0" applyFont="1" applyBorder="1" applyAlignment="1">
      <alignment wrapText="1"/>
    </xf>
    <xf numFmtId="0" fontId="15" fillId="0" borderId="19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10" fillId="0" borderId="18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left" vertical="top"/>
    </xf>
    <xf numFmtId="0" fontId="2" fillId="0" borderId="19" xfId="1" applyFont="1" applyBorder="1" applyAlignment="1">
      <alignment horizontal="center" vertical="top"/>
    </xf>
    <xf numFmtId="0" fontId="8" fillId="0" borderId="19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 applyAlignment="1">
      <alignment horizontal="left" vertical="center" wrapText="1"/>
    </xf>
    <xf numFmtId="0" fontId="2" fillId="0" borderId="19" xfId="1" applyFont="1" applyBorder="1" applyAlignment="1">
      <alignment wrapText="1"/>
    </xf>
    <xf numFmtId="0" fontId="2" fillId="0" borderId="19" xfId="1" applyFont="1" applyBorder="1"/>
    <xf numFmtId="0" fontId="2" fillId="0" borderId="19" xfId="1" applyFont="1" applyBorder="1" applyAlignment="1">
      <alignment vertical="center"/>
    </xf>
    <xf numFmtId="0" fontId="9" fillId="0" borderId="19" xfId="1" applyFont="1" applyBorder="1" applyAlignment="1">
      <alignment vertical="center" wrapText="1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/>
    <xf numFmtId="0" fontId="2" fillId="0" borderId="6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9" xfId="1" applyFont="1" applyBorder="1" applyAlignment="1">
      <alignment vertical="center" wrapText="1"/>
    </xf>
    <xf numFmtId="0" fontId="2" fillId="0" borderId="2" xfId="1" applyFont="1" applyBorder="1"/>
    <xf numFmtId="0" fontId="2" fillId="0" borderId="15" xfId="1" applyFont="1" applyBorder="1" applyAlignment="1">
      <alignment wrapText="1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 applyAlignment="1">
      <alignment vertical="top" wrapText="1"/>
    </xf>
    <xf numFmtId="0" fontId="1" fillId="0" borderId="0" xfId="1"/>
    <xf numFmtId="0" fontId="15" fillId="0" borderId="19" xfId="0" applyFont="1" applyBorder="1" applyAlignment="1">
      <alignment horizontal="right" vertical="center" wrapText="1"/>
    </xf>
    <xf numFmtId="0" fontId="11" fillId="0" borderId="19" xfId="2" applyBorder="1" applyAlignment="1">
      <alignment horizontal="right" wrapText="1"/>
    </xf>
    <xf numFmtId="0" fontId="2" fillId="0" borderId="18" xfId="1" applyFont="1" applyBorder="1" applyAlignment="1">
      <alignment horizontal="left" vertical="center" wrapText="1"/>
    </xf>
    <xf numFmtId="0" fontId="2" fillId="0" borderId="24" xfId="1" applyFont="1" applyBorder="1" applyAlignment="1">
      <alignment wrapText="1"/>
    </xf>
    <xf numFmtId="0" fontId="10" fillId="0" borderId="20" xfId="1" applyFont="1" applyBorder="1" applyAlignment="1">
      <alignment horizontal="left" vertical="top" wrapText="1"/>
    </xf>
    <xf numFmtId="0" fontId="10" fillId="0" borderId="2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/>
    </xf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0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9" fillId="0" borderId="8" xfId="1" applyFont="1" applyBorder="1"/>
    <xf numFmtId="0" fontId="16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5" fillId="0" borderId="0" xfId="1" applyFont="1" applyAlignment="1">
      <alignment horizontal="left" vertical="top" wrapText="1"/>
    </xf>
    <xf numFmtId="0" fontId="9" fillId="0" borderId="7" xfId="1" applyFont="1" applyBorder="1"/>
    <xf numFmtId="0" fontId="4" fillId="2" borderId="23" xfId="1" applyFont="1" applyFill="1" applyBorder="1" applyAlignment="1">
      <alignment horizontal="center" vertical="center"/>
    </xf>
    <xf numFmtId="0" fontId="2" fillId="0" borderId="0" xfId="1" applyFont="1" applyBorder="1"/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14" fillId="6" borderId="0" xfId="1" applyFont="1" applyFill="1" applyAlignment="1">
      <alignment horizontal="center" vertical="center" wrapText="1"/>
    </xf>
    <xf numFmtId="0" fontId="2" fillId="0" borderId="0" xfId="1" applyFont="1"/>
    <xf numFmtId="0" fontId="6" fillId="7" borderId="0" xfId="1" applyFont="1" applyFill="1" applyAlignment="1">
      <alignment horizontal="center"/>
    </xf>
    <xf numFmtId="0" fontId="6" fillId="6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14" fillId="6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vebalch@mail.ru" TargetMode="External"/><Relationship Id="rId1" Type="http://schemas.openxmlformats.org/officeDocument/2006/relationships/hyperlink" Target="mailto:i@aakatov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tabSelected="1" workbookViewId="0">
      <selection activeCell="B20" sqref="B20"/>
    </sheetView>
  </sheetViews>
  <sheetFormatPr defaultRowHeight="18.75" x14ac:dyDescent="0.3"/>
  <cols>
    <col min="1" max="1" width="52.140625" style="15" customWidth="1"/>
    <col min="2" max="2" width="92.42578125" style="16" customWidth="1"/>
  </cols>
  <sheetData>
    <row r="2" spans="1:2" x14ac:dyDescent="0.3">
      <c r="B2" s="15"/>
    </row>
    <row r="3" spans="1:2" x14ac:dyDescent="0.3">
      <c r="A3" s="17" t="s">
        <v>19</v>
      </c>
      <c r="B3" s="18" t="s">
        <v>50</v>
      </c>
    </row>
    <row r="4" spans="1:2" x14ac:dyDescent="0.3">
      <c r="A4" s="17" t="s">
        <v>32</v>
      </c>
      <c r="B4" s="18" t="s">
        <v>97</v>
      </c>
    </row>
    <row r="5" spans="1:2" x14ac:dyDescent="0.3">
      <c r="A5" s="17" t="s">
        <v>46</v>
      </c>
      <c r="B5" s="18" t="s">
        <v>89</v>
      </c>
    </row>
    <row r="6" spans="1:2" ht="37.5" x14ac:dyDescent="0.3">
      <c r="A6" s="17" t="s">
        <v>24</v>
      </c>
      <c r="B6" s="65" t="s">
        <v>108</v>
      </c>
    </row>
    <row r="7" spans="1:2" x14ac:dyDescent="0.3">
      <c r="A7" s="17" t="s">
        <v>33</v>
      </c>
      <c r="B7" s="18" t="s">
        <v>90</v>
      </c>
    </row>
    <row r="8" spans="1:2" x14ac:dyDescent="0.3">
      <c r="A8" s="17" t="s">
        <v>20</v>
      </c>
      <c r="B8" s="18" t="s">
        <v>91</v>
      </c>
    </row>
    <row r="9" spans="1:2" x14ac:dyDescent="0.3">
      <c r="A9" s="17" t="s">
        <v>21</v>
      </c>
      <c r="B9" s="18" t="s">
        <v>92</v>
      </c>
    </row>
    <row r="10" spans="1:2" x14ac:dyDescent="0.3">
      <c r="A10" s="17" t="s">
        <v>23</v>
      </c>
      <c r="B10" s="66" t="s">
        <v>93</v>
      </c>
    </row>
    <row r="11" spans="1:2" x14ac:dyDescent="0.3">
      <c r="A11" s="17" t="s">
        <v>37</v>
      </c>
      <c r="B11" s="18">
        <v>79085975728</v>
      </c>
    </row>
    <row r="12" spans="1:2" ht="18" customHeight="1" x14ac:dyDescent="0.3">
      <c r="A12" s="17" t="s">
        <v>40</v>
      </c>
      <c r="B12" s="18" t="s">
        <v>106</v>
      </c>
    </row>
    <row r="13" spans="1:2" x14ac:dyDescent="0.3">
      <c r="A13" s="17" t="s">
        <v>34</v>
      </c>
      <c r="B13" s="66" t="s">
        <v>107</v>
      </c>
    </row>
    <row r="14" spans="1:2" x14ac:dyDescent="0.3">
      <c r="A14" s="17" t="s">
        <v>38</v>
      </c>
      <c r="B14" s="18">
        <v>79021629405</v>
      </c>
    </row>
    <row r="15" spans="1:2" x14ac:dyDescent="0.3">
      <c r="A15" s="17" t="s">
        <v>47</v>
      </c>
      <c r="B15" s="18">
        <v>6</v>
      </c>
    </row>
    <row r="16" spans="1:2" x14ac:dyDescent="0.3">
      <c r="A16" s="17" t="s">
        <v>22</v>
      </c>
      <c r="B16" s="18">
        <v>7</v>
      </c>
    </row>
    <row r="17" spans="1:2" ht="21" customHeight="1" x14ac:dyDescent="0.3">
      <c r="A17" s="17" t="s">
        <v>49</v>
      </c>
      <c r="B17" s="18">
        <v>9</v>
      </c>
    </row>
    <row r="20" spans="1:2" x14ac:dyDescent="0.3">
      <c r="A20" s="15" t="s">
        <v>42</v>
      </c>
    </row>
    <row r="21" spans="1:2" x14ac:dyDescent="0.3">
      <c r="A21" s="15" t="s">
        <v>43</v>
      </c>
    </row>
    <row r="22" spans="1:2" x14ac:dyDescent="0.3">
      <c r="A22" s="15" t="s">
        <v>44</v>
      </c>
    </row>
    <row r="23" spans="1:2" ht="37.5" x14ac:dyDescent="0.3">
      <c r="A23" s="15" t="s">
        <v>45</v>
      </c>
    </row>
  </sheetData>
  <hyperlinks>
    <hyperlink ref="B10" r:id="rId1" xr:uid="{B3965109-7D69-4E3B-9A18-E56D690406F0}"/>
    <hyperlink ref="B13" r:id="rId2" xr:uid="{23ACE0B5-FE11-461D-8F56-F868FCD161DE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3"/>
  <sheetViews>
    <sheetView topLeftCell="A34" zoomScaleNormal="100" workbookViewId="0">
      <selection activeCell="E57" sqref="E57"/>
    </sheetView>
  </sheetViews>
  <sheetFormatPr defaultColWidth="14.42578125" defaultRowHeight="15" customHeight="1" x14ac:dyDescent="0.25"/>
  <cols>
    <col min="1" max="1" width="5.140625" style="13" customWidth="1"/>
    <col min="2" max="2" width="52" style="13" customWidth="1"/>
    <col min="3" max="3" width="70" style="13" bestFit="1" customWidth="1"/>
    <col min="4" max="4" width="22" style="13" customWidth="1"/>
    <col min="5" max="5" width="15.42578125" style="13" customWidth="1"/>
    <col min="6" max="6" width="19.7109375" style="13" bestFit="1" customWidth="1"/>
    <col min="7" max="7" width="14.42578125" style="13" customWidth="1"/>
    <col min="8" max="8" width="25" style="13" customWidth="1"/>
    <col min="9" max="10" width="8.7109375" style="1" customWidth="1"/>
    <col min="11" max="16384" width="14.42578125" style="1"/>
  </cols>
  <sheetData>
    <row r="1" spans="1:9" ht="20.25" x14ac:dyDescent="0.3">
      <c r="A1" s="96" t="s">
        <v>30</v>
      </c>
      <c r="B1" s="96"/>
      <c r="C1" s="96"/>
      <c r="D1" s="96"/>
      <c r="E1" s="96"/>
      <c r="F1" s="96"/>
      <c r="G1" s="96"/>
      <c r="H1" s="96"/>
    </row>
    <row r="2" spans="1:9" ht="21" customHeight="1" x14ac:dyDescent="0.25">
      <c r="A2" s="97" t="str">
        <f>'Информация о Чемпионате'!B4</f>
        <v>Региональный этап</v>
      </c>
      <c r="B2" s="97"/>
      <c r="C2" s="97"/>
      <c r="D2" s="97"/>
      <c r="E2" s="97"/>
      <c r="F2" s="97"/>
      <c r="G2" s="97"/>
      <c r="H2" s="97"/>
      <c r="I2" s="14"/>
    </row>
    <row r="3" spans="1:9" ht="20.25" x14ac:dyDescent="0.3">
      <c r="A3" s="96" t="s">
        <v>31</v>
      </c>
      <c r="B3" s="96"/>
      <c r="C3" s="96"/>
      <c r="D3" s="96"/>
      <c r="E3" s="96"/>
      <c r="F3" s="96"/>
      <c r="G3" s="96"/>
      <c r="H3" s="96"/>
    </row>
    <row r="4" spans="1:9" ht="22.5" customHeight="1" x14ac:dyDescent="0.25">
      <c r="A4" s="94" t="str">
        <f>'Информация о Чемпионате'!B3</f>
        <v>Сетевое и системное администрирование</v>
      </c>
      <c r="B4" s="94"/>
      <c r="C4" s="94"/>
      <c r="D4" s="94"/>
      <c r="E4" s="94"/>
      <c r="F4" s="94"/>
      <c r="G4" s="94"/>
      <c r="H4" s="94"/>
    </row>
    <row r="5" spans="1:9" x14ac:dyDescent="0.25">
      <c r="A5" s="87" t="s">
        <v>10</v>
      </c>
      <c r="B5" s="95"/>
      <c r="C5" s="95"/>
      <c r="D5" s="95"/>
      <c r="E5" s="95"/>
      <c r="F5" s="95"/>
      <c r="G5" s="95"/>
      <c r="H5" s="95"/>
    </row>
    <row r="6" spans="1:9" ht="15.75" customHeight="1" x14ac:dyDescent="0.25">
      <c r="A6" s="87" t="s">
        <v>28</v>
      </c>
      <c r="B6" s="87"/>
      <c r="C6" s="98" t="str">
        <f>'Информация о Чемпионате'!B5</f>
        <v>Республика Бурятия</v>
      </c>
      <c r="D6" s="98"/>
      <c r="E6" s="98"/>
      <c r="F6" s="98"/>
      <c r="G6" s="98"/>
      <c r="H6" s="98"/>
    </row>
    <row r="7" spans="1:9" ht="15.75" customHeight="1" x14ac:dyDescent="0.25">
      <c r="A7" s="87" t="s">
        <v>29</v>
      </c>
      <c r="B7" s="87"/>
      <c r="C7" s="87"/>
      <c r="D7" s="98" t="str">
        <f>'Информация о Чемпионате'!B6</f>
        <v>ГБПОУ "Бурятский республиканский информационно-экономический техникум"</v>
      </c>
      <c r="E7" s="98"/>
      <c r="F7" s="98"/>
      <c r="G7" s="98"/>
      <c r="H7" s="98"/>
    </row>
    <row r="8" spans="1:9" ht="15.75" customHeight="1" x14ac:dyDescent="0.25">
      <c r="A8" s="87" t="s">
        <v>25</v>
      </c>
      <c r="B8" s="87"/>
      <c r="C8" s="87" t="str">
        <f>'Информация о Чемпионате'!B7</f>
        <v>670047 Республика Бурятия, г. Улан-Удэ, ул. Павлова,68</v>
      </c>
      <c r="D8" s="87"/>
      <c r="E8" s="87"/>
      <c r="F8" s="87"/>
      <c r="G8" s="87"/>
      <c r="H8" s="87"/>
    </row>
    <row r="9" spans="1:9" ht="15.75" customHeight="1" x14ac:dyDescent="0.25">
      <c r="A9" s="87" t="s">
        <v>27</v>
      </c>
      <c r="B9" s="87"/>
      <c r="C9" s="87" t="str">
        <f>'Информация о Чемпионате'!B9</f>
        <v>Акатов Алексей Андреевич</v>
      </c>
      <c r="D9" s="87"/>
      <c r="E9" s="87" t="str">
        <f>'Информация о Чемпионате'!B10</f>
        <v>i@aakatov.ru</v>
      </c>
      <c r="F9" s="87"/>
      <c r="G9" s="87">
        <f>'Информация о Чемпионате'!B11</f>
        <v>79085975728</v>
      </c>
      <c r="H9" s="87"/>
    </row>
    <row r="10" spans="1:9" ht="15.75" customHeight="1" x14ac:dyDescent="0.25">
      <c r="A10" s="87" t="s">
        <v>35</v>
      </c>
      <c r="B10" s="87"/>
      <c r="C10" s="87" t="str">
        <f>'Информация о Чемпионате'!B12</f>
        <v>Бальчугова Светлана Сергеевна</v>
      </c>
      <c r="D10" s="87"/>
      <c r="E10" s="87" t="str">
        <f>'Информация о Чемпионате'!B13</f>
        <v>svebalch@mail.ru</v>
      </c>
      <c r="F10" s="87"/>
      <c r="G10" s="87">
        <f>'Информация о Чемпионате'!B14</f>
        <v>79021629405</v>
      </c>
      <c r="H10" s="87"/>
    </row>
    <row r="11" spans="1:9" ht="15.75" customHeight="1" x14ac:dyDescent="0.25">
      <c r="A11" s="87" t="s">
        <v>41</v>
      </c>
      <c r="B11" s="87"/>
      <c r="C11" s="87">
        <f>'Информация о Чемпионате'!B17</f>
        <v>9</v>
      </c>
      <c r="D11" s="87"/>
      <c r="E11" s="87"/>
      <c r="F11" s="87"/>
      <c r="G11" s="87"/>
      <c r="H11" s="87"/>
    </row>
    <row r="12" spans="1:9" ht="15.75" customHeight="1" x14ac:dyDescent="0.25">
      <c r="A12" s="87" t="s">
        <v>48</v>
      </c>
      <c r="B12" s="87"/>
      <c r="C12" s="87">
        <f>'Информация о Чемпионате'!B15</f>
        <v>6</v>
      </c>
      <c r="D12" s="87"/>
      <c r="E12" s="87"/>
      <c r="F12" s="87"/>
      <c r="G12" s="87"/>
      <c r="H12" s="87"/>
    </row>
    <row r="13" spans="1:9" ht="15.75" customHeight="1" x14ac:dyDescent="0.25">
      <c r="A13" s="87" t="s">
        <v>18</v>
      </c>
      <c r="B13" s="87"/>
      <c r="C13" s="87">
        <f>'Информация о Чемпионате'!B16</f>
        <v>7</v>
      </c>
      <c r="D13" s="87"/>
      <c r="E13" s="87"/>
      <c r="F13" s="87"/>
      <c r="G13" s="87"/>
      <c r="H13" s="87"/>
    </row>
    <row r="14" spans="1:9" ht="15.75" customHeight="1" x14ac:dyDescent="0.25">
      <c r="A14" s="87" t="s">
        <v>26</v>
      </c>
      <c r="B14" s="87"/>
      <c r="C14" s="87" t="str">
        <f>'Информация о Чемпионате'!B8</f>
        <v>08.02.2026 - 12.02.2026</v>
      </c>
      <c r="D14" s="87"/>
      <c r="E14" s="87"/>
      <c r="F14" s="87"/>
      <c r="G14" s="87"/>
      <c r="H14" s="87"/>
    </row>
    <row r="15" spans="1:9" ht="21" thickBot="1" x14ac:dyDescent="0.3">
      <c r="A15" s="91" t="s">
        <v>15</v>
      </c>
      <c r="B15" s="92"/>
      <c r="C15" s="92"/>
      <c r="D15" s="92"/>
      <c r="E15" s="92"/>
      <c r="F15" s="92"/>
      <c r="G15" s="92"/>
      <c r="H15" s="93"/>
    </row>
    <row r="16" spans="1:9" x14ac:dyDescent="0.25">
      <c r="A16" s="84" t="s">
        <v>8</v>
      </c>
      <c r="B16" s="85"/>
      <c r="C16" s="85"/>
      <c r="D16" s="85"/>
      <c r="E16" s="85"/>
      <c r="F16" s="85"/>
      <c r="G16" s="85"/>
      <c r="H16" s="86"/>
    </row>
    <row r="17" spans="1:8" x14ac:dyDescent="0.25">
      <c r="A17" s="76" t="s">
        <v>98</v>
      </c>
      <c r="B17" s="77"/>
      <c r="C17" s="77"/>
      <c r="D17" s="77"/>
      <c r="E17" s="77"/>
      <c r="F17" s="77"/>
      <c r="G17" s="77"/>
      <c r="H17" s="78"/>
    </row>
    <row r="18" spans="1:8" x14ac:dyDescent="0.25">
      <c r="A18" s="76" t="s">
        <v>99</v>
      </c>
      <c r="B18" s="77"/>
      <c r="C18" s="77"/>
      <c r="D18" s="77"/>
      <c r="E18" s="77"/>
      <c r="F18" s="77"/>
      <c r="G18" s="77"/>
      <c r="H18" s="78"/>
    </row>
    <row r="19" spans="1:8" x14ac:dyDescent="0.25">
      <c r="A19" s="76" t="s">
        <v>100</v>
      </c>
      <c r="B19" s="77"/>
      <c r="C19" s="77"/>
      <c r="D19" s="77"/>
      <c r="E19" s="77"/>
      <c r="F19" s="77"/>
      <c r="G19" s="77"/>
      <c r="H19" s="78"/>
    </row>
    <row r="20" spans="1:8" x14ac:dyDescent="0.25">
      <c r="A20" s="76" t="s">
        <v>101</v>
      </c>
      <c r="B20" s="77"/>
      <c r="C20" s="77"/>
      <c r="D20" s="77"/>
      <c r="E20" s="77"/>
      <c r="F20" s="77"/>
      <c r="G20" s="77"/>
      <c r="H20" s="78"/>
    </row>
    <row r="21" spans="1:8" ht="15" customHeight="1" x14ac:dyDescent="0.25">
      <c r="A21" s="76" t="s">
        <v>39</v>
      </c>
      <c r="B21" s="77"/>
      <c r="C21" s="77"/>
      <c r="D21" s="77"/>
      <c r="E21" s="77"/>
      <c r="F21" s="77"/>
      <c r="G21" s="77"/>
      <c r="H21" s="78"/>
    </row>
    <row r="22" spans="1:8" x14ac:dyDescent="0.25">
      <c r="A22" s="76" t="s">
        <v>102</v>
      </c>
      <c r="B22" s="77"/>
      <c r="C22" s="77"/>
      <c r="D22" s="77"/>
      <c r="E22" s="77"/>
      <c r="F22" s="77"/>
      <c r="G22" s="77"/>
      <c r="H22" s="78"/>
    </row>
    <row r="23" spans="1:8" x14ac:dyDescent="0.25">
      <c r="A23" s="76" t="s">
        <v>103</v>
      </c>
      <c r="B23" s="77"/>
      <c r="C23" s="77"/>
      <c r="D23" s="77"/>
      <c r="E23" s="77"/>
      <c r="F23" s="77"/>
      <c r="G23" s="77"/>
      <c r="H23" s="78"/>
    </row>
    <row r="24" spans="1:8" ht="15.75" thickBot="1" x14ac:dyDescent="0.3">
      <c r="A24" s="79" t="s">
        <v>104</v>
      </c>
      <c r="B24" s="83"/>
      <c r="C24" s="83"/>
      <c r="D24" s="83"/>
      <c r="E24" s="83"/>
      <c r="F24" s="83"/>
      <c r="G24" s="83"/>
      <c r="H24" s="88"/>
    </row>
    <row r="25" spans="1:8" ht="60" x14ac:dyDescent="0.25">
      <c r="A25" s="57" t="s">
        <v>6</v>
      </c>
      <c r="B25" s="5" t="s">
        <v>5</v>
      </c>
      <c r="C25" s="5" t="s">
        <v>4</v>
      </c>
      <c r="D25" s="5" t="s">
        <v>3</v>
      </c>
      <c r="E25" s="5" t="s">
        <v>2</v>
      </c>
      <c r="F25" s="5" t="s">
        <v>1</v>
      </c>
      <c r="G25" s="5" t="s">
        <v>0</v>
      </c>
      <c r="H25" s="58" t="s">
        <v>9</v>
      </c>
    </row>
    <row r="26" spans="1:8" x14ac:dyDescent="0.25">
      <c r="A26" s="43">
        <v>1</v>
      </c>
      <c r="B26" s="59" t="s">
        <v>96</v>
      </c>
      <c r="C26" s="49" t="s">
        <v>111</v>
      </c>
      <c r="D26" s="46" t="s">
        <v>64</v>
      </c>
      <c r="E26" s="46">
        <v>11</v>
      </c>
      <c r="F26" s="46" t="s">
        <v>69</v>
      </c>
      <c r="G26" s="49">
        <v>11</v>
      </c>
      <c r="H26" s="49"/>
    </row>
    <row r="27" spans="1:8" x14ac:dyDescent="0.25">
      <c r="A27" s="43">
        <v>2</v>
      </c>
      <c r="B27" s="59" t="s">
        <v>109</v>
      </c>
      <c r="C27" s="49" t="s">
        <v>65</v>
      </c>
      <c r="D27" s="46" t="s">
        <v>64</v>
      </c>
      <c r="E27" s="46">
        <v>12</v>
      </c>
      <c r="F27" s="46" t="s">
        <v>69</v>
      </c>
      <c r="G27" s="49">
        <v>12</v>
      </c>
      <c r="H27" s="49"/>
    </row>
    <row r="28" spans="1:8" ht="23.25" customHeight="1" thickBot="1" x14ac:dyDescent="0.3">
      <c r="A28" s="89" t="s">
        <v>16</v>
      </c>
      <c r="B28" s="90"/>
      <c r="C28" s="90"/>
      <c r="D28" s="90"/>
      <c r="E28" s="90"/>
      <c r="F28" s="90"/>
      <c r="G28" s="90"/>
      <c r="H28" s="90"/>
    </row>
    <row r="29" spans="1:8" ht="15.75" customHeight="1" x14ac:dyDescent="0.25">
      <c r="A29" s="84" t="s">
        <v>8</v>
      </c>
      <c r="B29" s="85"/>
      <c r="C29" s="85"/>
      <c r="D29" s="85"/>
      <c r="E29" s="85"/>
      <c r="F29" s="85"/>
      <c r="G29" s="85"/>
      <c r="H29" s="86"/>
    </row>
    <row r="30" spans="1:8" ht="15" customHeight="1" x14ac:dyDescent="0.25">
      <c r="A30" s="76" t="s">
        <v>105</v>
      </c>
      <c r="B30" s="77"/>
      <c r="C30" s="77"/>
      <c r="D30" s="77"/>
      <c r="E30" s="77"/>
      <c r="F30" s="77"/>
      <c r="G30" s="77"/>
      <c r="H30" s="78"/>
    </row>
    <row r="31" spans="1:8" ht="15" customHeight="1" x14ac:dyDescent="0.25">
      <c r="A31" s="76" t="s">
        <v>99</v>
      </c>
      <c r="B31" s="77"/>
      <c r="C31" s="77"/>
      <c r="D31" s="77"/>
      <c r="E31" s="77"/>
      <c r="F31" s="77"/>
      <c r="G31" s="77"/>
      <c r="H31" s="78"/>
    </row>
    <row r="32" spans="1:8" ht="15" customHeight="1" x14ac:dyDescent="0.25">
      <c r="A32" s="76" t="s">
        <v>101</v>
      </c>
      <c r="B32" s="77"/>
      <c r="C32" s="77"/>
      <c r="D32" s="77"/>
      <c r="E32" s="77"/>
      <c r="F32" s="77"/>
      <c r="G32" s="77"/>
      <c r="H32" s="78"/>
    </row>
    <row r="33" spans="1:8" ht="15" customHeight="1" x14ac:dyDescent="0.25">
      <c r="A33" s="76" t="s">
        <v>39</v>
      </c>
      <c r="B33" s="77"/>
      <c r="C33" s="77"/>
      <c r="D33" s="77"/>
      <c r="E33" s="77"/>
      <c r="F33" s="77"/>
      <c r="G33" s="77"/>
      <c r="H33" s="78"/>
    </row>
    <row r="34" spans="1:8" ht="15" customHeight="1" x14ac:dyDescent="0.25">
      <c r="A34" s="76" t="s">
        <v>102</v>
      </c>
      <c r="B34" s="77"/>
      <c r="C34" s="77"/>
      <c r="D34" s="77"/>
      <c r="E34" s="77"/>
      <c r="F34" s="77"/>
      <c r="G34" s="77"/>
      <c r="H34" s="78"/>
    </row>
    <row r="35" spans="1:8" ht="15" customHeight="1" x14ac:dyDescent="0.25">
      <c r="A35" s="76" t="s">
        <v>103</v>
      </c>
      <c r="B35" s="77"/>
      <c r="C35" s="77"/>
      <c r="D35" s="77"/>
      <c r="E35" s="77"/>
      <c r="F35" s="77"/>
      <c r="G35" s="77"/>
      <c r="H35" s="78"/>
    </row>
    <row r="36" spans="1:8" ht="15.75" customHeight="1" thickBot="1" x14ac:dyDescent="0.3">
      <c r="A36" s="79" t="s">
        <v>104</v>
      </c>
      <c r="B36" s="83"/>
      <c r="C36" s="83"/>
      <c r="D36" s="80"/>
      <c r="E36" s="80"/>
      <c r="F36" s="80"/>
      <c r="G36" s="80"/>
      <c r="H36" s="78"/>
    </row>
    <row r="37" spans="1:8" ht="60" x14ac:dyDescent="0.25">
      <c r="A37" s="3" t="s">
        <v>6</v>
      </c>
      <c r="B37" s="3" t="s">
        <v>5</v>
      </c>
      <c r="C37" s="58" t="s">
        <v>4</v>
      </c>
      <c r="D37" s="41" t="s">
        <v>3</v>
      </c>
      <c r="E37" s="41" t="s">
        <v>2</v>
      </c>
      <c r="F37" s="41" t="s">
        <v>1</v>
      </c>
      <c r="G37" s="41" t="s">
        <v>0</v>
      </c>
      <c r="H37" s="41" t="s">
        <v>9</v>
      </c>
    </row>
    <row r="38" spans="1:8" x14ac:dyDescent="0.25">
      <c r="A38" s="26">
        <v>1</v>
      </c>
      <c r="B38" s="4" t="s">
        <v>74</v>
      </c>
      <c r="C38" s="56" t="s">
        <v>75</v>
      </c>
      <c r="D38" s="6" t="s">
        <v>64</v>
      </c>
      <c r="E38" s="6">
        <v>6</v>
      </c>
      <c r="F38" s="53" t="s">
        <v>69</v>
      </c>
      <c r="G38" s="6">
        <v>6</v>
      </c>
      <c r="H38" s="70"/>
    </row>
    <row r="39" spans="1:8" x14ac:dyDescent="0.25">
      <c r="A39" s="26">
        <v>2</v>
      </c>
      <c r="B39" s="4" t="s">
        <v>109</v>
      </c>
      <c r="C39" s="49" t="s">
        <v>65</v>
      </c>
      <c r="D39" s="6" t="s">
        <v>64</v>
      </c>
      <c r="E39" s="6">
        <v>6</v>
      </c>
      <c r="F39" s="2" t="s">
        <v>69</v>
      </c>
      <c r="G39" s="3">
        <v>6</v>
      </c>
      <c r="H39" s="24"/>
    </row>
    <row r="40" spans="1:8" x14ac:dyDescent="0.25">
      <c r="A40" s="26">
        <v>3</v>
      </c>
      <c r="B40" s="4" t="s">
        <v>80</v>
      </c>
      <c r="C40" s="49" t="s">
        <v>81</v>
      </c>
      <c r="D40" s="6" t="s">
        <v>64</v>
      </c>
      <c r="E40" s="6">
        <v>1</v>
      </c>
      <c r="F40" s="2" t="s">
        <v>69</v>
      </c>
      <c r="G40" s="3">
        <v>1</v>
      </c>
      <c r="H40" s="24"/>
    </row>
    <row r="41" spans="1:8" x14ac:dyDescent="0.25">
      <c r="A41" s="26">
        <v>4</v>
      </c>
      <c r="B41" s="56" t="s">
        <v>82</v>
      </c>
      <c r="C41" s="49" t="s">
        <v>83</v>
      </c>
      <c r="D41" s="6" t="s">
        <v>64</v>
      </c>
      <c r="E41" s="5">
        <v>1</v>
      </c>
      <c r="F41" s="2" t="s">
        <v>69</v>
      </c>
      <c r="G41" s="3">
        <v>1</v>
      </c>
      <c r="H41" s="24"/>
    </row>
    <row r="42" spans="1:8" ht="23.25" customHeight="1" thickBot="1" x14ac:dyDescent="0.3">
      <c r="A42" s="81" t="s">
        <v>17</v>
      </c>
      <c r="B42" s="82"/>
      <c r="C42" s="82"/>
      <c r="D42" s="82"/>
      <c r="E42" s="82"/>
      <c r="F42" s="82"/>
      <c r="G42" s="82"/>
      <c r="H42" s="82"/>
    </row>
    <row r="43" spans="1:8" ht="15.75" customHeight="1" x14ac:dyDescent="0.25">
      <c r="A43" s="84" t="s">
        <v>8</v>
      </c>
      <c r="B43" s="85"/>
      <c r="C43" s="85"/>
      <c r="D43" s="85"/>
      <c r="E43" s="85"/>
      <c r="F43" s="85"/>
      <c r="G43" s="85"/>
      <c r="H43" s="86"/>
    </row>
    <row r="44" spans="1:8" ht="15" customHeight="1" x14ac:dyDescent="0.25">
      <c r="A44" s="76" t="s">
        <v>105</v>
      </c>
      <c r="B44" s="77"/>
      <c r="C44" s="77"/>
      <c r="D44" s="77"/>
      <c r="E44" s="77"/>
      <c r="F44" s="77"/>
      <c r="G44" s="77"/>
      <c r="H44" s="78"/>
    </row>
    <row r="45" spans="1:8" ht="15" customHeight="1" x14ac:dyDescent="0.25">
      <c r="A45" s="76" t="s">
        <v>99</v>
      </c>
      <c r="B45" s="77"/>
      <c r="C45" s="77"/>
      <c r="D45" s="77"/>
      <c r="E45" s="77"/>
      <c r="F45" s="77"/>
      <c r="G45" s="77"/>
      <c r="H45" s="78"/>
    </row>
    <row r="46" spans="1:8" ht="15" customHeight="1" x14ac:dyDescent="0.25">
      <c r="A46" s="76" t="s">
        <v>100</v>
      </c>
      <c r="B46" s="77"/>
      <c r="C46" s="77"/>
      <c r="D46" s="77"/>
      <c r="E46" s="77"/>
      <c r="F46" s="77"/>
      <c r="G46" s="77"/>
      <c r="H46" s="78"/>
    </row>
    <row r="47" spans="1:8" ht="15" customHeight="1" x14ac:dyDescent="0.25">
      <c r="A47" s="76" t="s">
        <v>101</v>
      </c>
      <c r="B47" s="77"/>
      <c r="C47" s="77"/>
      <c r="D47" s="77"/>
      <c r="E47" s="77"/>
      <c r="F47" s="77"/>
      <c r="G47" s="77"/>
      <c r="H47" s="78"/>
    </row>
    <row r="48" spans="1:8" ht="15" customHeight="1" x14ac:dyDescent="0.25">
      <c r="A48" s="76" t="s">
        <v>39</v>
      </c>
      <c r="B48" s="77"/>
      <c r="C48" s="77"/>
      <c r="D48" s="77"/>
      <c r="E48" s="77"/>
      <c r="F48" s="77"/>
      <c r="G48" s="77"/>
      <c r="H48" s="78"/>
    </row>
    <row r="49" spans="1:8" ht="15" customHeight="1" x14ac:dyDescent="0.25">
      <c r="A49" s="76" t="s">
        <v>102</v>
      </c>
      <c r="B49" s="77"/>
      <c r="C49" s="77"/>
      <c r="D49" s="77"/>
      <c r="E49" s="77"/>
      <c r="F49" s="77"/>
      <c r="G49" s="77"/>
      <c r="H49" s="78"/>
    </row>
    <row r="50" spans="1:8" ht="15" customHeight="1" x14ac:dyDescent="0.25">
      <c r="A50" s="76" t="s">
        <v>103</v>
      </c>
      <c r="B50" s="77"/>
      <c r="C50" s="77"/>
      <c r="D50" s="77"/>
      <c r="E50" s="77"/>
      <c r="F50" s="77"/>
      <c r="G50" s="77"/>
      <c r="H50" s="78"/>
    </row>
    <row r="51" spans="1:8" ht="15.75" customHeight="1" thickBot="1" x14ac:dyDescent="0.3">
      <c r="A51" s="79" t="s">
        <v>104</v>
      </c>
      <c r="B51" s="80"/>
      <c r="C51" s="80"/>
      <c r="D51" s="80"/>
      <c r="E51" s="80"/>
      <c r="F51" s="80"/>
      <c r="G51" s="80"/>
      <c r="H51" s="78"/>
    </row>
    <row r="52" spans="1:8" ht="60" x14ac:dyDescent="0.25">
      <c r="A52" s="67" t="s">
        <v>6</v>
      </c>
      <c r="B52" s="41" t="s">
        <v>5</v>
      </c>
      <c r="C52" s="41" t="s">
        <v>4</v>
      </c>
      <c r="D52" s="41" t="s">
        <v>3</v>
      </c>
      <c r="E52" s="41" t="s">
        <v>2</v>
      </c>
      <c r="F52" s="41" t="s">
        <v>1</v>
      </c>
      <c r="G52" s="41" t="s">
        <v>0</v>
      </c>
      <c r="H52" s="41" t="s">
        <v>9</v>
      </c>
    </row>
    <row r="53" spans="1:8" ht="151.5" customHeight="1" x14ac:dyDescent="0.25">
      <c r="A53" s="27">
        <v>1</v>
      </c>
      <c r="B53" s="60" t="s">
        <v>56</v>
      </c>
      <c r="C53" s="68" t="s">
        <v>112</v>
      </c>
      <c r="D53" s="53" t="s">
        <v>51</v>
      </c>
      <c r="E53" s="53">
        <v>1</v>
      </c>
      <c r="F53" s="53" t="s">
        <v>69</v>
      </c>
      <c r="G53" s="53">
        <f>E53</f>
        <v>1</v>
      </c>
      <c r="H53" s="69"/>
    </row>
    <row r="54" spans="1:8" ht="75" x14ac:dyDescent="0.25">
      <c r="A54" s="27">
        <v>2</v>
      </c>
      <c r="B54" s="56" t="s">
        <v>84</v>
      </c>
      <c r="C54" s="55" t="s">
        <v>110</v>
      </c>
      <c r="D54" s="53" t="s">
        <v>51</v>
      </c>
      <c r="E54" s="2">
        <v>1</v>
      </c>
      <c r="F54" s="2" t="s">
        <v>69</v>
      </c>
      <c r="G54" s="2">
        <f>E54</f>
        <v>1</v>
      </c>
      <c r="H54" s="40"/>
    </row>
    <row r="55" spans="1:8" x14ac:dyDescent="0.25">
      <c r="A55" s="27">
        <v>3</v>
      </c>
      <c r="B55" s="56" t="s">
        <v>74</v>
      </c>
      <c r="C55" s="56" t="s">
        <v>63</v>
      </c>
      <c r="D55" s="2" t="s">
        <v>64</v>
      </c>
      <c r="E55" s="2">
        <v>8</v>
      </c>
      <c r="F55" s="2" t="s">
        <v>69</v>
      </c>
      <c r="G55" s="2">
        <v>8</v>
      </c>
      <c r="H55" s="40"/>
    </row>
    <row r="56" spans="1:8" x14ac:dyDescent="0.25">
      <c r="A56" s="27">
        <v>4</v>
      </c>
      <c r="B56" s="56" t="s">
        <v>109</v>
      </c>
      <c r="C56" s="49" t="s">
        <v>65</v>
      </c>
      <c r="D56" s="2" t="s">
        <v>64</v>
      </c>
      <c r="E56" s="2">
        <v>8</v>
      </c>
      <c r="F56" s="2" t="s">
        <v>69</v>
      </c>
      <c r="G56" s="2">
        <v>8</v>
      </c>
      <c r="H56" s="40"/>
    </row>
    <row r="57" spans="1:8" x14ac:dyDescent="0.25">
      <c r="A57" s="27">
        <v>5</v>
      </c>
      <c r="B57" s="56" t="s">
        <v>82</v>
      </c>
      <c r="C57" s="49" t="s">
        <v>83</v>
      </c>
      <c r="D57" s="2" t="s">
        <v>64</v>
      </c>
      <c r="E57" s="2">
        <v>2</v>
      </c>
      <c r="F57" s="2" t="s">
        <v>69</v>
      </c>
      <c r="G57" s="2">
        <f t="shared" ref="G57:G58" si="0">E57</f>
        <v>2</v>
      </c>
      <c r="H57" s="40"/>
    </row>
    <row r="58" spans="1:8" ht="21" customHeight="1" x14ac:dyDescent="0.25">
      <c r="A58" s="27">
        <v>6</v>
      </c>
      <c r="B58" s="61" t="s">
        <v>80</v>
      </c>
      <c r="C58" s="49" t="s">
        <v>81</v>
      </c>
      <c r="D58" s="62" t="s">
        <v>64</v>
      </c>
      <c r="E58" s="62">
        <v>1</v>
      </c>
      <c r="F58" s="62" t="s">
        <v>69</v>
      </c>
      <c r="G58" s="62">
        <f t="shared" si="0"/>
        <v>1</v>
      </c>
      <c r="H58" s="40"/>
    </row>
    <row r="59" spans="1:8" ht="15.75" customHeight="1" x14ac:dyDescent="0.25">
      <c r="A59" s="81" t="s">
        <v>7</v>
      </c>
      <c r="B59" s="82"/>
      <c r="C59" s="82"/>
      <c r="D59" s="82"/>
      <c r="E59" s="82"/>
      <c r="F59" s="82"/>
      <c r="G59" s="82"/>
      <c r="H59" s="82"/>
    </row>
    <row r="60" spans="1:8" ht="60" x14ac:dyDescent="0.25">
      <c r="A60" s="4" t="s">
        <v>6</v>
      </c>
      <c r="B60" s="3" t="s">
        <v>5</v>
      </c>
      <c r="C60" s="3" t="s">
        <v>4</v>
      </c>
      <c r="D60" s="3" t="s">
        <v>3</v>
      </c>
      <c r="E60" s="3" t="s">
        <v>2</v>
      </c>
      <c r="F60" s="3" t="s">
        <v>1</v>
      </c>
      <c r="G60" s="3" t="s">
        <v>0</v>
      </c>
      <c r="H60" s="3" t="s">
        <v>9</v>
      </c>
    </row>
    <row r="61" spans="1:8" x14ac:dyDescent="0.25">
      <c r="A61" s="28">
        <v>1</v>
      </c>
      <c r="B61" s="60" t="s">
        <v>66</v>
      </c>
      <c r="C61" s="49" t="s">
        <v>67</v>
      </c>
      <c r="D61" s="2" t="s">
        <v>68</v>
      </c>
      <c r="E61" s="53">
        <v>1</v>
      </c>
      <c r="F61" s="53" t="s">
        <v>69</v>
      </c>
      <c r="G61" s="2">
        <f>E61</f>
        <v>1</v>
      </c>
      <c r="H61" s="24"/>
    </row>
    <row r="62" spans="1:8" x14ac:dyDescent="0.25">
      <c r="A62" s="25">
        <v>2</v>
      </c>
      <c r="B62" s="56" t="s">
        <v>70</v>
      </c>
      <c r="C62" s="49" t="s">
        <v>71</v>
      </c>
      <c r="D62" s="2" t="s">
        <v>68</v>
      </c>
      <c r="E62" s="2">
        <v>4</v>
      </c>
      <c r="F62" s="2" t="s">
        <v>69</v>
      </c>
      <c r="G62" s="2">
        <v>4</v>
      </c>
      <c r="H62" s="24"/>
    </row>
    <row r="63" spans="1:8" x14ac:dyDescent="0.25">
      <c r="A63" s="25">
        <v>3</v>
      </c>
      <c r="B63" s="56" t="s">
        <v>72</v>
      </c>
      <c r="C63" s="49" t="s">
        <v>73</v>
      </c>
      <c r="D63" s="2" t="s">
        <v>68</v>
      </c>
      <c r="E63" s="2">
        <v>3</v>
      </c>
      <c r="F63" s="2" t="s">
        <v>69</v>
      </c>
      <c r="G63" s="2">
        <v>3</v>
      </c>
      <c r="H63" s="24"/>
    </row>
  </sheetData>
  <mergeCells count="57">
    <mergeCell ref="A1:H1"/>
    <mergeCell ref="A2:H2"/>
    <mergeCell ref="A11:B11"/>
    <mergeCell ref="C11:H11"/>
    <mergeCell ref="A10:B10"/>
    <mergeCell ref="C10:D10"/>
    <mergeCell ref="E10:F10"/>
    <mergeCell ref="G10:H10"/>
    <mergeCell ref="A9:B9"/>
    <mergeCell ref="C9:D9"/>
    <mergeCell ref="E9:F9"/>
    <mergeCell ref="G9:H9"/>
    <mergeCell ref="A6:B6"/>
    <mergeCell ref="C6:H6"/>
    <mergeCell ref="A7:C7"/>
    <mergeCell ref="D7:H7"/>
    <mergeCell ref="A4:H4"/>
    <mergeCell ref="A5:H5"/>
    <mergeCell ref="A3:H3"/>
    <mergeCell ref="A8:B8"/>
    <mergeCell ref="C8:H8"/>
    <mergeCell ref="A16:H16"/>
    <mergeCell ref="A17:H17"/>
    <mergeCell ref="A18:H18"/>
    <mergeCell ref="A14:B14"/>
    <mergeCell ref="C14:H14"/>
    <mergeCell ref="C12:H12"/>
    <mergeCell ref="A12:B12"/>
    <mergeCell ref="A32:H32"/>
    <mergeCell ref="A20:H20"/>
    <mergeCell ref="A21:H21"/>
    <mergeCell ref="A22:H22"/>
    <mergeCell ref="A23:H23"/>
    <mergeCell ref="A24:H24"/>
    <mergeCell ref="A28:H28"/>
    <mergeCell ref="A29:H29"/>
    <mergeCell ref="A30:H30"/>
    <mergeCell ref="A31:H31"/>
    <mergeCell ref="A19:H19"/>
    <mergeCell ref="A13:B13"/>
    <mergeCell ref="C13:H13"/>
    <mergeCell ref="A15:H15"/>
    <mergeCell ref="A50:H50"/>
    <mergeCell ref="A51:H51"/>
    <mergeCell ref="A59:H59"/>
    <mergeCell ref="A49:H49"/>
    <mergeCell ref="A33:H33"/>
    <mergeCell ref="A34:H34"/>
    <mergeCell ref="A35:H35"/>
    <mergeCell ref="A36:H36"/>
    <mergeCell ref="A42:H42"/>
    <mergeCell ref="A43:H43"/>
    <mergeCell ref="A44:H44"/>
    <mergeCell ref="A45:H45"/>
    <mergeCell ref="A46:H46"/>
    <mergeCell ref="A47:H47"/>
    <mergeCell ref="A48:H48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7 C39 C56" xr:uid="{00000000-0002-0000-0100-000000000000}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opLeftCell="A4" zoomScale="85" zoomScaleNormal="85" workbookViewId="0">
      <selection activeCell="K23" sqref="K23"/>
    </sheetView>
  </sheetViews>
  <sheetFormatPr defaultColWidth="14.42578125" defaultRowHeight="15" x14ac:dyDescent="0.25"/>
  <cols>
    <col min="1" max="1" width="5.140625" style="13" customWidth="1"/>
    <col min="2" max="2" width="52" style="13" customWidth="1"/>
    <col min="3" max="3" width="81" style="13" customWidth="1"/>
    <col min="4" max="4" width="22" style="13" customWidth="1"/>
    <col min="5" max="5" width="15.42578125" style="13" customWidth="1"/>
    <col min="6" max="6" width="19.7109375" style="13" bestFit="1" customWidth="1"/>
    <col min="7" max="7" width="14.42578125" style="13" customWidth="1"/>
    <col min="8" max="8" width="25" style="13" bestFit="1" customWidth="1"/>
    <col min="9" max="10" width="8.7109375" style="1" customWidth="1"/>
    <col min="11" max="16384" width="14.42578125" style="1"/>
  </cols>
  <sheetData>
    <row r="1" spans="1:8" ht="20.25" x14ac:dyDescent="0.3">
      <c r="A1" s="96" t="s">
        <v>30</v>
      </c>
      <c r="B1" s="96"/>
      <c r="C1" s="96"/>
      <c r="D1" s="96"/>
      <c r="E1" s="96"/>
      <c r="F1" s="96"/>
      <c r="G1" s="96"/>
      <c r="H1" s="96"/>
    </row>
    <row r="2" spans="1:8" ht="20.25" x14ac:dyDescent="0.25">
      <c r="A2" s="97" t="str">
        <f>'Информация о Чемпионате'!B4</f>
        <v>Региональный этап</v>
      </c>
      <c r="B2" s="97"/>
      <c r="C2" s="97"/>
      <c r="D2" s="97"/>
      <c r="E2" s="97"/>
      <c r="F2" s="97"/>
      <c r="G2" s="97"/>
      <c r="H2" s="97"/>
    </row>
    <row r="3" spans="1:8" ht="20.25" x14ac:dyDescent="0.3">
      <c r="A3" s="96" t="s">
        <v>31</v>
      </c>
      <c r="B3" s="96"/>
      <c r="C3" s="96"/>
      <c r="D3" s="96"/>
      <c r="E3" s="96"/>
      <c r="F3" s="96"/>
      <c r="G3" s="96"/>
      <c r="H3" s="96"/>
    </row>
    <row r="4" spans="1:8" ht="20.25" x14ac:dyDescent="0.25">
      <c r="A4" s="94" t="str">
        <f>'Информация о Чемпионате'!B3</f>
        <v>Сетевое и системное администрирование</v>
      </c>
      <c r="B4" s="94"/>
      <c r="C4" s="94"/>
      <c r="D4" s="94"/>
      <c r="E4" s="94"/>
      <c r="F4" s="94"/>
      <c r="G4" s="94"/>
      <c r="H4" s="94"/>
    </row>
    <row r="5" spans="1:8" x14ac:dyDescent="0.25">
      <c r="A5" s="87" t="s">
        <v>10</v>
      </c>
      <c r="B5" s="95"/>
      <c r="C5" s="95"/>
      <c r="D5" s="95"/>
      <c r="E5" s="95"/>
      <c r="F5" s="95"/>
      <c r="G5" s="95"/>
      <c r="H5" s="95"/>
    </row>
    <row r="6" spans="1:8" ht="15.75" x14ac:dyDescent="0.25">
      <c r="A6" s="87" t="s">
        <v>28</v>
      </c>
      <c r="B6" s="87"/>
      <c r="C6" s="98" t="str">
        <f>'Информация о Чемпионате'!B5</f>
        <v>Республика Бурятия</v>
      </c>
      <c r="D6" s="98"/>
      <c r="E6" s="98"/>
      <c r="F6" s="98"/>
      <c r="G6" s="98"/>
      <c r="H6" s="98"/>
    </row>
    <row r="7" spans="1:8" ht="15.75" x14ac:dyDescent="0.25">
      <c r="A7" s="87" t="s">
        <v>29</v>
      </c>
      <c r="B7" s="87"/>
      <c r="C7" s="87"/>
      <c r="D7" s="98" t="str">
        <f>'Информация о Чемпионате'!B6</f>
        <v>ГБПОУ "Бурятский республиканский информационно-экономический техникум"</v>
      </c>
      <c r="E7" s="98"/>
      <c r="F7" s="98"/>
      <c r="G7" s="98"/>
      <c r="H7" s="98"/>
    </row>
    <row r="8" spans="1:8" ht="15.75" x14ac:dyDescent="0.25">
      <c r="A8" s="87" t="s">
        <v>25</v>
      </c>
      <c r="B8" s="87"/>
      <c r="C8" s="87" t="str">
        <f>'Информация о Чемпионате'!B7</f>
        <v>670047 Республика Бурятия, г. Улан-Удэ, ул. Павлова,68</v>
      </c>
      <c r="D8" s="87"/>
      <c r="E8" s="87"/>
      <c r="F8" s="87"/>
      <c r="G8" s="87"/>
      <c r="H8" s="87"/>
    </row>
    <row r="9" spans="1:8" ht="15.75" x14ac:dyDescent="0.25">
      <c r="A9" s="87" t="s">
        <v>27</v>
      </c>
      <c r="B9" s="87"/>
      <c r="C9" s="87" t="str">
        <f>'Информация о Чемпионате'!B9</f>
        <v>Акатов Алексей Андреевич</v>
      </c>
      <c r="D9" s="87"/>
      <c r="E9" s="87" t="str">
        <f>'Информация о Чемпионате'!B10</f>
        <v>i@aakatov.ru</v>
      </c>
      <c r="F9" s="87"/>
      <c r="G9" s="87">
        <f>'Информация о Чемпионате'!B11</f>
        <v>79085975728</v>
      </c>
      <c r="H9" s="87"/>
    </row>
    <row r="10" spans="1:8" ht="15.75" customHeight="1" x14ac:dyDescent="0.25">
      <c r="A10" s="87" t="s">
        <v>35</v>
      </c>
      <c r="B10" s="87"/>
      <c r="C10" s="87" t="str">
        <f>'Информация о Чемпионате'!B12</f>
        <v>Бальчугова Светлана Сергеевна</v>
      </c>
      <c r="D10" s="87"/>
      <c r="E10" s="87" t="str">
        <f>'Информация о Чемпионате'!B13</f>
        <v>svebalch@mail.ru</v>
      </c>
      <c r="F10" s="87"/>
      <c r="G10" s="87">
        <f>'Информация о Чемпионате'!B14</f>
        <v>79021629405</v>
      </c>
      <c r="H10" s="87"/>
    </row>
    <row r="11" spans="1:8" ht="15.75" customHeight="1" x14ac:dyDescent="0.25">
      <c r="A11" s="87" t="s">
        <v>41</v>
      </c>
      <c r="B11" s="87"/>
      <c r="C11" s="87">
        <f>'Информация о Чемпионате'!B17</f>
        <v>9</v>
      </c>
      <c r="D11" s="87"/>
      <c r="E11" s="87"/>
      <c r="F11" s="87"/>
      <c r="G11" s="87"/>
      <c r="H11" s="87"/>
    </row>
    <row r="12" spans="1:8" ht="15.75" x14ac:dyDescent="0.25">
      <c r="A12" s="87" t="s">
        <v>48</v>
      </c>
      <c r="B12" s="87"/>
      <c r="C12" s="87">
        <f>'Информация о Чемпионате'!B15</f>
        <v>6</v>
      </c>
      <c r="D12" s="87"/>
      <c r="E12" s="87"/>
      <c r="F12" s="87"/>
      <c r="G12" s="87"/>
      <c r="H12" s="87"/>
    </row>
    <row r="13" spans="1:8" ht="15.75" x14ac:dyDescent="0.25">
      <c r="A13" s="87" t="s">
        <v>18</v>
      </c>
      <c r="B13" s="87"/>
      <c r="C13" s="87">
        <f>'Информация о Чемпионате'!B16</f>
        <v>7</v>
      </c>
      <c r="D13" s="87"/>
      <c r="E13" s="87"/>
      <c r="F13" s="87"/>
      <c r="G13" s="87"/>
      <c r="H13" s="87"/>
    </row>
    <row r="14" spans="1:8" ht="15.75" x14ac:dyDescent="0.25">
      <c r="A14" s="87" t="s">
        <v>26</v>
      </c>
      <c r="B14" s="87"/>
      <c r="C14" s="87" t="str">
        <f>'Информация о Чемпионате'!B8</f>
        <v>08.02.2026 - 12.02.2026</v>
      </c>
      <c r="D14" s="87"/>
      <c r="E14" s="87"/>
      <c r="F14" s="87"/>
      <c r="G14" s="87"/>
      <c r="H14" s="87"/>
    </row>
    <row r="15" spans="1:8" ht="21" thickBot="1" x14ac:dyDescent="0.3">
      <c r="A15" s="81" t="s">
        <v>36</v>
      </c>
      <c r="B15" s="82"/>
      <c r="C15" s="82"/>
      <c r="D15" s="82"/>
      <c r="E15" s="82"/>
      <c r="F15" s="82"/>
      <c r="G15" s="82"/>
      <c r="H15" s="82"/>
    </row>
    <row r="16" spans="1:8" x14ac:dyDescent="0.25">
      <c r="A16" s="84" t="s">
        <v>8</v>
      </c>
      <c r="B16" s="85"/>
      <c r="C16" s="85"/>
      <c r="D16" s="85"/>
      <c r="E16" s="85"/>
      <c r="F16" s="85"/>
      <c r="G16" s="85"/>
      <c r="H16" s="86"/>
    </row>
    <row r="17" spans="1:8" x14ac:dyDescent="0.25">
      <c r="A17" s="76" t="s">
        <v>98</v>
      </c>
      <c r="B17" s="77"/>
      <c r="C17" s="77"/>
      <c r="D17" s="77"/>
      <c r="E17" s="77"/>
      <c r="F17" s="77"/>
      <c r="G17" s="77"/>
      <c r="H17" s="78"/>
    </row>
    <row r="18" spans="1:8" x14ac:dyDescent="0.25">
      <c r="A18" s="76" t="s">
        <v>99</v>
      </c>
      <c r="B18" s="77"/>
      <c r="C18" s="77"/>
      <c r="D18" s="77"/>
      <c r="E18" s="77"/>
      <c r="F18" s="77"/>
      <c r="G18" s="77"/>
      <c r="H18" s="78"/>
    </row>
    <row r="19" spans="1:8" x14ac:dyDescent="0.25">
      <c r="A19" s="76" t="s">
        <v>100</v>
      </c>
      <c r="B19" s="77"/>
      <c r="C19" s="77"/>
      <c r="D19" s="77"/>
      <c r="E19" s="77"/>
      <c r="F19" s="77"/>
      <c r="G19" s="77"/>
      <c r="H19" s="78"/>
    </row>
    <row r="20" spans="1:8" x14ac:dyDescent="0.25">
      <c r="A20" s="76" t="s">
        <v>101</v>
      </c>
      <c r="B20" s="77"/>
      <c r="C20" s="77"/>
      <c r="D20" s="77"/>
      <c r="E20" s="77"/>
      <c r="F20" s="77"/>
      <c r="G20" s="77"/>
      <c r="H20" s="78"/>
    </row>
    <row r="21" spans="1:8" x14ac:dyDescent="0.25">
      <c r="A21" s="76" t="s">
        <v>39</v>
      </c>
      <c r="B21" s="77"/>
      <c r="C21" s="77"/>
      <c r="D21" s="77"/>
      <c r="E21" s="77"/>
      <c r="F21" s="77"/>
      <c r="G21" s="77"/>
      <c r="H21" s="78"/>
    </row>
    <row r="22" spans="1:8" x14ac:dyDescent="0.25">
      <c r="A22" s="76" t="s">
        <v>102</v>
      </c>
      <c r="B22" s="77"/>
      <c r="C22" s="77"/>
      <c r="D22" s="77"/>
      <c r="E22" s="77"/>
      <c r="F22" s="77"/>
      <c r="G22" s="77"/>
      <c r="H22" s="78"/>
    </row>
    <row r="23" spans="1:8" x14ac:dyDescent="0.25">
      <c r="A23" s="76" t="s">
        <v>103</v>
      </c>
      <c r="B23" s="77"/>
      <c r="C23" s="77"/>
      <c r="D23" s="77"/>
      <c r="E23" s="77"/>
      <c r="F23" s="77"/>
      <c r="G23" s="77"/>
      <c r="H23" s="78"/>
    </row>
    <row r="24" spans="1:8" ht="15.75" thickBot="1" x14ac:dyDescent="0.3">
      <c r="A24" s="79" t="s">
        <v>104</v>
      </c>
      <c r="B24" s="83"/>
      <c r="C24" s="83"/>
      <c r="D24" s="83"/>
      <c r="E24" s="83"/>
      <c r="F24" s="83"/>
      <c r="G24" s="83"/>
      <c r="H24" s="88"/>
    </row>
    <row r="25" spans="1:8" ht="15" customHeight="1" x14ac:dyDescent="0.25">
      <c r="A25" s="3" t="s">
        <v>6</v>
      </c>
      <c r="B25" s="3" t="s">
        <v>5</v>
      </c>
      <c r="C25" s="5" t="s">
        <v>4</v>
      </c>
      <c r="D25" s="3" t="s">
        <v>3</v>
      </c>
      <c r="E25" s="7" t="s">
        <v>2</v>
      </c>
      <c r="F25" s="3" t="s">
        <v>1</v>
      </c>
      <c r="G25" s="3" t="s">
        <v>0</v>
      </c>
      <c r="H25" s="3" t="s">
        <v>9</v>
      </c>
    </row>
    <row r="26" spans="1:8" ht="72.75" customHeight="1" x14ac:dyDescent="0.25">
      <c r="A26" s="26">
        <v>1</v>
      </c>
      <c r="B26" s="10" t="s">
        <v>53</v>
      </c>
      <c r="C26" s="10" t="s">
        <v>113</v>
      </c>
      <c r="D26" s="46" t="s">
        <v>51</v>
      </c>
      <c r="E26" s="8">
        <v>1</v>
      </c>
      <c r="F26" s="6" t="s">
        <v>114</v>
      </c>
      <c r="G26" s="71">
        <v>2</v>
      </c>
      <c r="H26" s="42"/>
    </row>
    <row r="27" spans="1:8" x14ac:dyDescent="0.25">
      <c r="A27" s="26">
        <v>2</v>
      </c>
      <c r="B27" s="11" t="s">
        <v>54</v>
      </c>
      <c r="C27" s="10" t="s">
        <v>55</v>
      </c>
      <c r="D27" s="46" t="s">
        <v>51</v>
      </c>
      <c r="E27" s="8">
        <v>1</v>
      </c>
      <c r="F27" s="6" t="s">
        <v>52</v>
      </c>
      <c r="G27" s="71">
        <f t="shared" ref="G27:G36" si="0">E27*$C$13</f>
        <v>7</v>
      </c>
      <c r="H27" s="42"/>
    </row>
    <row r="28" spans="1:8" ht="135" x14ac:dyDescent="0.25">
      <c r="A28" s="26">
        <v>3</v>
      </c>
      <c r="B28" s="47" t="s">
        <v>56</v>
      </c>
      <c r="C28" s="48" t="s">
        <v>112</v>
      </c>
      <c r="D28" s="46" t="s">
        <v>51</v>
      </c>
      <c r="E28" s="41">
        <v>1</v>
      </c>
      <c r="F28" s="6" t="s">
        <v>52</v>
      </c>
      <c r="G28" s="71">
        <f t="shared" si="0"/>
        <v>7</v>
      </c>
      <c r="H28" s="42"/>
    </row>
    <row r="29" spans="1:8" s="64" customFormat="1" x14ac:dyDescent="0.25">
      <c r="A29" s="26">
        <v>4</v>
      </c>
      <c r="B29" s="47" t="s">
        <v>94</v>
      </c>
      <c r="C29" s="48" t="s">
        <v>95</v>
      </c>
      <c r="D29" s="46" t="s">
        <v>51</v>
      </c>
      <c r="E29" s="41">
        <v>1</v>
      </c>
      <c r="F29" s="6" t="s">
        <v>52</v>
      </c>
      <c r="G29" s="71">
        <f t="shared" ref="G29" si="1">E29*$C$13</f>
        <v>7</v>
      </c>
      <c r="H29" s="42"/>
    </row>
    <row r="30" spans="1:8" x14ac:dyDescent="0.25">
      <c r="A30" s="26">
        <v>5</v>
      </c>
      <c r="B30" s="47" t="s">
        <v>57</v>
      </c>
      <c r="C30" s="49" t="s">
        <v>115</v>
      </c>
      <c r="D30" s="46" t="s">
        <v>58</v>
      </c>
      <c r="E30" s="41">
        <v>1</v>
      </c>
      <c r="F30" s="6" t="s">
        <v>52</v>
      </c>
      <c r="G30" s="71">
        <f t="shared" si="0"/>
        <v>7</v>
      </c>
      <c r="H30" s="42"/>
    </row>
    <row r="31" spans="1:8" x14ac:dyDescent="0.25">
      <c r="A31" s="26">
        <v>6</v>
      </c>
      <c r="B31" s="47" t="s">
        <v>59</v>
      </c>
      <c r="C31" s="49" t="s">
        <v>116</v>
      </c>
      <c r="D31" s="46" t="s">
        <v>58</v>
      </c>
      <c r="E31" s="41">
        <v>1</v>
      </c>
      <c r="F31" s="6" t="s">
        <v>52</v>
      </c>
      <c r="G31" s="71">
        <f t="shared" si="0"/>
        <v>7</v>
      </c>
      <c r="H31" s="42"/>
    </row>
    <row r="32" spans="1:8" x14ac:dyDescent="0.25">
      <c r="A32" s="26">
        <v>7</v>
      </c>
      <c r="B32" s="47" t="s">
        <v>60</v>
      </c>
      <c r="C32" s="49" t="s">
        <v>116</v>
      </c>
      <c r="D32" s="46" t="s">
        <v>58</v>
      </c>
      <c r="E32" s="41">
        <v>1</v>
      </c>
      <c r="F32" s="6" t="s">
        <v>52</v>
      </c>
      <c r="G32" s="71">
        <f t="shared" si="0"/>
        <v>7</v>
      </c>
      <c r="H32" s="42"/>
    </row>
    <row r="33" spans="1:8" x14ac:dyDescent="0.25">
      <c r="A33" s="26">
        <v>8</v>
      </c>
      <c r="B33" s="50" t="s">
        <v>61</v>
      </c>
      <c r="C33" s="49" t="s">
        <v>117</v>
      </c>
      <c r="D33" s="46" t="s">
        <v>58</v>
      </c>
      <c r="E33" s="41">
        <v>1</v>
      </c>
      <c r="F33" s="6" t="s">
        <v>52</v>
      </c>
      <c r="G33" s="71">
        <f t="shared" si="0"/>
        <v>7</v>
      </c>
      <c r="H33" s="42"/>
    </row>
    <row r="34" spans="1:8" x14ac:dyDescent="0.25">
      <c r="A34" s="26">
        <v>9</v>
      </c>
      <c r="B34" s="47" t="s">
        <v>62</v>
      </c>
      <c r="C34" s="49" t="s">
        <v>118</v>
      </c>
      <c r="D34" s="46" t="s">
        <v>58</v>
      </c>
      <c r="E34" s="41">
        <v>1</v>
      </c>
      <c r="F34" s="6" t="s">
        <v>52</v>
      </c>
      <c r="G34" s="71">
        <f t="shared" si="0"/>
        <v>7</v>
      </c>
      <c r="H34" s="42"/>
    </row>
    <row r="35" spans="1:8" x14ac:dyDescent="0.25">
      <c r="A35" s="26">
        <v>11</v>
      </c>
      <c r="B35" s="47" t="s">
        <v>63</v>
      </c>
      <c r="C35" s="51" t="s">
        <v>111</v>
      </c>
      <c r="D35" s="46" t="s">
        <v>64</v>
      </c>
      <c r="E35" s="41">
        <v>1</v>
      </c>
      <c r="F35" s="6" t="s">
        <v>52</v>
      </c>
      <c r="G35" s="71">
        <f t="shared" si="0"/>
        <v>7</v>
      </c>
      <c r="H35" s="42"/>
    </row>
    <row r="36" spans="1:8" x14ac:dyDescent="0.25">
      <c r="A36" s="26">
        <v>12</v>
      </c>
      <c r="B36" s="47" t="s">
        <v>109</v>
      </c>
      <c r="C36" s="49" t="s">
        <v>119</v>
      </c>
      <c r="D36" s="46" t="s">
        <v>64</v>
      </c>
      <c r="E36" s="41">
        <v>1</v>
      </c>
      <c r="F36" s="6" t="s">
        <v>52</v>
      </c>
      <c r="G36" s="71">
        <f t="shared" si="0"/>
        <v>7</v>
      </c>
      <c r="H36" s="42"/>
    </row>
    <row r="37" spans="1:8" ht="20.25" x14ac:dyDescent="0.25">
      <c r="A37" s="81" t="s">
        <v>7</v>
      </c>
      <c r="B37" s="82"/>
      <c r="C37" s="82"/>
      <c r="D37" s="82"/>
      <c r="E37" s="95"/>
      <c r="F37" s="95"/>
      <c r="G37" s="82"/>
      <c r="H37" s="82"/>
    </row>
    <row r="38" spans="1:8" ht="60" x14ac:dyDescent="0.25">
      <c r="A38" s="3" t="s">
        <v>6</v>
      </c>
      <c r="B38" s="3" t="s">
        <v>5</v>
      </c>
      <c r="C38" s="3" t="s">
        <v>4</v>
      </c>
      <c r="D38" s="3" t="s">
        <v>3</v>
      </c>
      <c r="E38" s="3" t="s">
        <v>2</v>
      </c>
      <c r="F38" s="3" t="s">
        <v>1</v>
      </c>
      <c r="G38" s="3" t="s">
        <v>0</v>
      </c>
      <c r="H38" s="3" t="s">
        <v>9</v>
      </c>
    </row>
    <row r="39" spans="1:8" x14ac:dyDescent="0.25">
      <c r="A39" s="28">
        <v>1</v>
      </c>
      <c r="B39" s="52" t="s">
        <v>66</v>
      </c>
      <c r="C39" s="49" t="s">
        <v>67</v>
      </c>
      <c r="D39" s="2" t="s">
        <v>68</v>
      </c>
      <c r="E39" s="53">
        <v>1</v>
      </c>
      <c r="F39" s="53" t="s">
        <v>69</v>
      </c>
      <c r="G39" s="2">
        <f>E39</f>
        <v>1</v>
      </c>
      <c r="H39" s="23"/>
    </row>
    <row r="40" spans="1:8" x14ac:dyDescent="0.25">
      <c r="A40" s="25">
        <v>2</v>
      </c>
      <c r="B40" s="54" t="s">
        <v>70</v>
      </c>
      <c r="C40" s="49" t="s">
        <v>71</v>
      </c>
      <c r="D40" s="2" t="s">
        <v>68</v>
      </c>
      <c r="E40" s="2">
        <v>1</v>
      </c>
      <c r="F40" s="2" t="s">
        <v>69</v>
      </c>
      <c r="G40" s="2">
        <f>E40</f>
        <v>1</v>
      </c>
      <c r="H40" s="23"/>
    </row>
    <row r="41" spans="1:8" x14ac:dyDescent="0.25">
      <c r="A41" s="25">
        <v>3</v>
      </c>
      <c r="B41" s="54" t="s">
        <v>72</v>
      </c>
      <c r="C41" s="49" t="s">
        <v>73</v>
      </c>
      <c r="D41" s="2" t="s">
        <v>68</v>
      </c>
      <c r="E41" s="2">
        <v>1</v>
      </c>
      <c r="F41" s="2" t="s">
        <v>69</v>
      </c>
      <c r="G41" s="2">
        <f>E41</f>
        <v>1</v>
      </c>
      <c r="H41" s="23"/>
    </row>
  </sheetData>
  <mergeCells count="38">
    <mergeCell ref="C14:H14"/>
    <mergeCell ref="A10:B10"/>
    <mergeCell ref="C10:D10"/>
    <mergeCell ref="E10:F10"/>
    <mergeCell ref="G10:H10"/>
    <mergeCell ref="A11:B11"/>
    <mergeCell ref="C11:H11"/>
    <mergeCell ref="A13:B13"/>
    <mergeCell ref="C13:H13"/>
    <mergeCell ref="A6:B6"/>
    <mergeCell ref="C6:H6"/>
    <mergeCell ref="A7:C7"/>
    <mergeCell ref="A19:H19"/>
    <mergeCell ref="A20:H20"/>
    <mergeCell ref="A16:H16"/>
    <mergeCell ref="D7:H7"/>
    <mergeCell ref="A8:B8"/>
    <mergeCell ref="C8:H8"/>
    <mergeCell ref="A9:B9"/>
    <mergeCell ref="C9:D9"/>
    <mergeCell ref="E9:F9"/>
    <mergeCell ref="G9:H9"/>
    <mergeCell ref="A12:B12"/>
    <mergeCell ref="C12:H12"/>
    <mergeCell ref="A14:B14"/>
    <mergeCell ref="A4:H4"/>
    <mergeCell ref="A5:H5"/>
    <mergeCell ref="A1:H1"/>
    <mergeCell ref="A2:H2"/>
    <mergeCell ref="A3:H3"/>
    <mergeCell ref="A37:H37"/>
    <mergeCell ref="A18:H18"/>
    <mergeCell ref="A23:H23"/>
    <mergeCell ref="A24:H24"/>
    <mergeCell ref="A15:H15"/>
    <mergeCell ref="A22:H22"/>
    <mergeCell ref="A17:H17"/>
    <mergeCell ref="A21:H2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36" xr:uid="{00000000-0002-0000-0200-000000000000}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zoomScaleNormal="160" workbookViewId="0">
      <selection activeCell="F33" sqref="F33"/>
    </sheetView>
  </sheetViews>
  <sheetFormatPr defaultColWidth="14.42578125" defaultRowHeight="15" x14ac:dyDescent="0.25"/>
  <cols>
    <col min="1" max="1" width="5.140625" style="13" customWidth="1"/>
    <col min="2" max="2" width="52" style="13" customWidth="1"/>
    <col min="3" max="3" width="27.42578125" style="13" customWidth="1"/>
    <col min="4" max="4" width="22" style="13" customWidth="1"/>
    <col min="5" max="5" width="15.42578125" style="13" customWidth="1"/>
    <col min="6" max="6" width="23.42578125" style="13" bestFit="1" customWidth="1"/>
    <col min="7" max="7" width="14.42578125" style="13" customWidth="1"/>
    <col min="8" max="8" width="25" style="13" bestFit="1" customWidth="1"/>
    <col min="9" max="10" width="8.7109375" style="1" customWidth="1"/>
    <col min="11" max="16384" width="14.42578125" style="1"/>
  </cols>
  <sheetData>
    <row r="1" spans="1:8" ht="20.25" x14ac:dyDescent="0.3">
      <c r="A1" s="96" t="s">
        <v>30</v>
      </c>
      <c r="B1" s="96"/>
      <c r="C1" s="96"/>
      <c r="D1" s="96"/>
      <c r="E1" s="96"/>
      <c r="F1" s="96"/>
      <c r="G1" s="96"/>
      <c r="H1" s="96"/>
    </row>
    <row r="2" spans="1:8" ht="20.25" x14ac:dyDescent="0.25">
      <c r="A2" s="97" t="str">
        <f>'Информация о Чемпионате'!B4</f>
        <v>Региональный этап</v>
      </c>
      <c r="B2" s="97"/>
      <c r="C2" s="97"/>
      <c r="D2" s="97"/>
      <c r="E2" s="97"/>
      <c r="F2" s="97"/>
      <c r="G2" s="97"/>
      <c r="H2" s="97"/>
    </row>
    <row r="3" spans="1:8" ht="20.25" x14ac:dyDescent="0.3">
      <c r="A3" s="96" t="s">
        <v>31</v>
      </c>
      <c r="B3" s="96"/>
      <c r="C3" s="96"/>
      <c r="D3" s="96"/>
      <c r="E3" s="96"/>
      <c r="F3" s="96"/>
      <c r="G3" s="96"/>
      <c r="H3" s="96"/>
    </row>
    <row r="4" spans="1:8" ht="20.25" x14ac:dyDescent="0.25">
      <c r="A4" s="94" t="str">
        <f>'Информация о Чемпионате'!B3</f>
        <v>Сетевое и системное администрирование</v>
      </c>
      <c r="B4" s="94"/>
      <c r="C4" s="94"/>
      <c r="D4" s="94"/>
      <c r="E4" s="94"/>
      <c r="F4" s="94"/>
      <c r="G4" s="94"/>
      <c r="H4" s="94"/>
    </row>
    <row r="5" spans="1:8" x14ac:dyDescent="0.25">
      <c r="A5" s="87" t="s">
        <v>10</v>
      </c>
      <c r="B5" s="95"/>
      <c r="C5" s="95"/>
      <c r="D5" s="95"/>
      <c r="E5" s="95"/>
      <c r="F5" s="95"/>
      <c r="G5" s="95"/>
      <c r="H5" s="95"/>
    </row>
    <row r="6" spans="1:8" ht="15.75" x14ac:dyDescent="0.25">
      <c r="A6" s="87" t="s">
        <v>28</v>
      </c>
      <c r="B6" s="87"/>
      <c r="C6" s="98" t="str">
        <f>'Информация о Чемпионате'!B5</f>
        <v>Республика Бурятия</v>
      </c>
      <c r="D6" s="98"/>
      <c r="E6" s="98"/>
      <c r="F6" s="98"/>
      <c r="G6" s="98"/>
      <c r="H6" s="98"/>
    </row>
    <row r="7" spans="1:8" ht="15.75" x14ac:dyDescent="0.25">
      <c r="A7" s="87" t="s">
        <v>29</v>
      </c>
      <c r="B7" s="87"/>
      <c r="C7" s="87"/>
      <c r="D7" s="98" t="str">
        <f>'Информация о Чемпионате'!B6</f>
        <v>ГБПОУ "Бурятский республиканский информационно-экономический техникум"</v>
      </c>
      <c r="E7" s="98"/>
      <c r="F7" s="98"/>
      <c r="G7" s="98"/>
      <c r="H7" s="98"/>
    </row>
    <row r="8" spans="1:8" ht="15.75" x14ac:dyDescent="0.25">
      <c r="A8" s="87" t="s">
        <v>25</v>
      </c>
      <c r="B8" s="87"/>
      <c r="C8" s="87" t="str">
        <f>'Информация о Чемпионате'!B7</f>
        <v>670047 Республика Бурятия, г. Улан-Удэ, ул. Павлова,68</v>
      </c>
      <c r="D8" s="87"/>
      <c r="E8" s="87"/>
      <c r="F8" s="87"/>
      <c r="G8" s="87"/>
      <c r="H8" s="87"/>
    </row>
    <row r="9" spans="1:8" ht="15.75" x14ac:dyDescent="0.25">
      <c r="A9" s="87" t="s">
        <v>27</v>
      </c>
      <c r="B9" s="87"/>
      <c r="C9" s="87" t="str">
        <f>'Информация о Чемпионате'!B9</f>
        <v>Акатов Алексей Андреевич</v>
      </c>
      <c r="D9" s="87"/>
      <c r="E9" s="87" t="str">
        <f>'Информация о Чемпионате'!B10</f>
        <v>i@aakatov.ru</v>
      </c>
      <c r="F9" s="87"/>
      <c r="G9" s="87">
        <f>'Информация о Чемпионате'!B11</f>
        <v>79085975728</v>
      </c>
      <c r="H9" s="87"/>
    </row>
    <row r="10" spans="1:8" ht="15.75" customHeight="1" x14ac:dyDescent="0.25">
      <c r="A10" s="87" t="s">
        <v>35</v>
      </c>
      <c r="B10" s="87"/>
      <c r="C10" s="87" t="str">
        <f>'Информация о Чемпионате'!B12</f>
        <v>Бальчугова Светлана Сергеевна</v>
      </c>
      <c r="D10" s="87"/>
      <c r="E10" s="87" t="str">
        <f>'Информация о Чемпионате'!B13</f>
        <v>svebalch@mail.ru</v>
      </c>
      <c r="F10" s="87"/>
      <c r="G10" s="87">
        <f>'Информация о Чемпионате'!B14</f>
        <v>79021629405</v>
      </c>
      <c r="H10" s="87"/>
    </row>
    <row r="11" spans="1:8" ht="15.75" customHeight="1" x14ac:dyDescent="0.25">
      <c r="A11" s="87" t="s">
        <v>41</v>
      </c>
      <c r="B11" s="87"/>
      <c r="C11" s="87">
        <f>'Информация о Чемпионате'!B17</f>
        <v>9</v>
      </c>
      <c r="D11" s="87"/>
      <c r="E11" s="87"/>
      <c r="F11" s="87"/>
      <c r="G11" s="87"/>
      <c r="H11" s="87"/>
    </row>
    <row r="12" spans="1:8" ht="15.75" x14ac:dyDescent="0.25">
      <c r="A12" s="87" t="s">
        <v>48</v>
      </c>
      <c r="B12" s="87"/>
      <c r="C12" s="87">
        <f>'Информация о Чемпионате'!B15</f>
        <v>6</v>
      </c>
      <c r="D12" s="87"/>
      <c r="E12" s="87"/>
      <c r="F12" s="87"/>
      <c r="G12" s="87"/>
      <c r="H12" s="87"/>
    </row>
    <row r="13" spans="1:8" ht="15.75" x14ac:dyDescent="0.25">
      <c r="A13" s="87" t="s">
        <v>18</v>
      </c>
      <c r="B13" s="87"/>
      <c r="C13" s="87">
        <f>'Информация о Чемпионате'!B16</f>
        <v>7</v>
      </c>
      <c r="D13" s="87"/>
      <c r="E13" s="87"/>
      <c r="F13" s="87"/>
      <c r="G13" s="87"/>
      <c r="H13" s="87"/>
    </row>
    <row r="14" spans="1:8" ht="15.75" x14ac:dyDescent="0.25">
      <c r="A14" s="87" t="s">
        <v>26</v>
      </c>
      <c r="B14" s="87"/>
      <c r="C14" s="87" t="str">
        <f>'Информация о Чемпионате'!B8</f>
        <v>08.02.2026 - 12.02.2026</v>
      </c>
      <c r="D14" s="87"/>
      <c r="E14" s="87"/>
      <c r="F14" s="87"/>
      <c r="G14" s="87"/>
      <c r="H14" s="87"/>
    </row>
    <row r="15" spans="1:8" ht="20.25" x14ac:dyDescent="0.25">
      <c r="A15" s="81" t="s">
        <v>11</v>
      </c>
      <c r="B15" s="82"/>
      <c r="C15" s="82"/>
      <c r="D15" s="82"/>
      <c r="E15" s="82"/>
      <c r="F15" s="82"/>
      <c r="G15" s="82"/>
      <c r="H15" s="82"/>
    </row>
    <row r="16" spans="1:8" ht="60" x14ac:dyDescent="0.25">
      <c r="A16" s="3" t="s">
        <v>6</v>
      </c>
      <c r="B16" s="3" t="s">
        <v>5</v>
      </c>
      <c r="C16" s="5" t="s">
        <v>4</v>
      </c>
      <c r="D16" s="72" t="s">
        <v>3</v>
      </c>
      <c r="E16" s="41" t="s">
        <v>2</v>
      </c>
      <c r="F16" s="74" t="s">
        <v>1</v>
      </c>
      <c r="G16" s="7" t="s">
        <v>0</v>
      </c>
      <c r="H16" s="3" t="s">
        <v>9</v>
      </c>
    </row>
    <row r="17" spans="1:8" ht="30" x14ac:dyDescent="0.25">
      <c r="A17" s="26">
        <v>1</v>
      </c>
      <c r="B17" s="48" t="s">
        <v>76</v>
      </c>
      <c r="C17" s="59" t="s">
        <v>77</v>
      </c>
      <c r="D17" s="73" t="s">
        <v>78</v>
      </c>
      <c r="E17" s="41">
        <v>50</v>
      </c>
      <c r="F17" s="75" t="s">
        <v>79</v>
      </c>
      <c r="G17" s="3">
        <v>300</v>
      </c>
      <c r="H17" s="30"/>
    </row>
    <row r="18" spans="1:8" x14ac:dyDescent="0.25">
      <c r="A18" s="26">
        <v>2</v>
      </c>
      <c r="B18" s="48" t="s">
        <v>85</v>
      </c>
      <c r="C18" s="63" t="s">
        <v>85</v>
      </c>
      <c r="D18" s="46" t="s">
        <v>78</v>
      </c>
      <c r="E18" s="6">
        <v>2</v>
      </c>
      <c r="F18" s="46" t="s">
        <v>69</v>
      </c>
      <c r="G18" s="3">
        <v>12</v>
      </c>
      <c r="H18" s="45"/>
    </row>
    <row r="19" spans="1:8" x14ac:dyDescent="0.25">
      <c r="A19" s="26">
        <v>3</v>
      </c>
      <c r="B19" s="48" t="s">
        <v>87</v>
      </c>
      <c r="C19" s="63" t="s">
        <v>88</v>
      </c>
      <c r="D19" s="46" t="s">
        <v>78</v>
      </c>
      <c r="E19" s="6">
        <v>2</v>
      </c>
      <c r="F19" s="46" t="s">
        <v>69</v>
      </c>
      <c r="G19" s="3">
        <v>12</v>
      </c>
      <c r="H19" s="45"/>
    </row>
    <row r="20" spans="1:8" ht="20.25" x14ac:dyDescent="0.3">
      <c r="A20" s="99" t="s">
        <v>12</v>
      </c>
      <c r="B20" s="100"/>
      <c r="C20" s="100"/>
      <c r="D20" s="100"/>
      <c r="E20" s="100"/>
      <c r="F20" s="100"/>
      <c r="G20" s="100"/>
      <c r="H20" s="101"/>
    </row>
    <row r="21" spans="1:8" ht="60" x14ac:dyDescent="0.25">
      <c r="A21" s="2" t="s">
        <v>6</v>
      </c>
      <c r="B21" s="2" t="s">
        <v>5</v>
      </c>
      <c r="C21" s="3" t="s">
        <v>4</v>
      </c>
      <c r="D21" s="2" t="s">
        <v>3</v>
      </c>
      <c r="E21" s="2" t="s">
        <v>2</v>
      </c>
      <c r="F21" s="2" t="s">
        <v>1</v>
      </c>
      <c r="G21" s="3" t="s">
        <v>0</v>
      </c>
      <c r="H21" s="3" t="s">
        <v>9</v>
      </c>
    </row>
    <row r="22" spans="1:8" s="12" customFormat="1" ht="25.5" x14ac:dyDescent="0.25">
      <c r="A22" s="22">
        <v>1</v>
      </c>
      <c r="B22" s="9" t="s">
        <v>76</v>
      </c>
      <c r="C22" s="9" t="s">
        <v>77</v>
      </c>
      <c r="D22" s="9" t="s">
        <v>78</v>
      </c>
      <c r="E22" s="8">
        <v>1000</v>
      </c>
      <c r="F22" s="8" t="s">
        <v>79</v>
      </c>
      <c r="G22" s="8">
        <v>1000</v>
      </c>
      <c r="H22" s="30"/>
    </row>
    <row r="23" spans="1:8" s="12" customFormat="1" ht="38.25" x14ac:dyDescent="0.25">
      <c r="A23" s="22">
        <v>2</v>
      </c>
      <c r="B23" s="9" t="s">
        <v>85</v>
      </c>
      <c r="C23" s="9" t="s">
        <v>86</v>
      </c>
      <c r="D23" s="9" t="s">
        <v>78</v>
      </c>
      <c r="E23" s="8">
        <v>10</v>
      </c>
      <c r="F23" s="8" t="s">
        <v>69</v>
      </c>
      <c r="G23" s="8">
        <v>10</v>
      </c>
      <c r="H23" s="30"/>
    </row>
    <row r="24" spans="1:8" s="12" customFormat="1" x14ac:dyDescent="0.25">
      <c r="A24" s="22">
        <v>3</v>
      </c>
      <c r="B24" s="9" t="s">
        <v>87</v>
      </c>
      <c r="C24" s="9" t="s">
        <v>88</v>
      </c>
      <c r="D24" s="9" t="s">
        <v>78</v>
      </c>
      <c r="E24" s="8">
        <v>10</v>
      </c>
      <c r="F24" s="8" t="s">
        <v>69</v>
      </c>
      <c r="G24" s="8">
        <v>10</v>
      </c>
      <c r="H24" s="30"/>
    </row>
    <row r="25" spans="1:8" ht="20.25" x14ac:dyDescent="0.25">
      <c r="A25" s="81" t="s">
        <v>7</v>
      </c>
      <c r="B25" s="82"/>
      <c r="C25" s="82"/>
      <c r="D25" s="95"/>
      <c r="E25" s="95"/>
      <c r="F25" s="95"/>
      <c r="G25" s="95"/>
      <c r="H25" s="82"/>
    </row>
    <row r="26" spans="1:8" ht="60" x14ac:dyDescent="0.25">
      <c r="A26" s="41" t="s">
        <v>6</v>
      </c>
      <c r="B26" s="41" t="s">
        <v>5</v>
      </c>
      <c r="C26" s="41" t="s">
        <v>4</v>
      </c>
      <c r="D26" s="41" t="s">
        <v>3</v>
      </c>
      <c r="E26" s="41" t="s">
        <v>2</v>
      </c>
      <c r="F26" s="41" t="s">
        <v>1</v>
      </c>
      <c r="G26" s="41" t="s">
        <v>0</v>
      </c>
      <c r="H26" s="41" t="s">
        <v>9</v>
      </c>
    </row>
    <row r="27" spans="1:8" x14ac:dyDescent="0.25">
      <c r="A27" s="43">
        <v>1</v>
      </c>
      <c r="B27" s="9"/>
      <c r="C27" s="9"/>
      <c r="D27" s="9"/>
      <c r="E27" s="8"/>
      <c r="F27" s="8"/>
      <c r="G27" s="8"/>
      <c r="H27" s="44"/>
    </row>
    <row r="28" spans="1:8" x14ac:dyDescent="0.25">
      <c r="A28" s="43">
        <v>2</v>
      </c>
      <c r="B28" s="9"/>
      <c r="C28" s="9"/>
      <c r="D28" s="9"/>
      <c r="E28" s="8"/>
      <c r="F28" s="8"/>
      <c r="G28" s="8"/>
      <c r="H28" s="44"/>
    </row>
  </sheetData>
  <mergeCells count="30"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  <mergeCell ref="A1:H1"/>
    <mergeCell ref="A2:H2"/>
    <mergeCell ref="A3:H3"/>
    <mergeCell ref="A6:B6"/>
    <mergeCell ref="C6:H6"/>
    <mergeCell ref="A25:H25"/>
    <mergeCell ref="A20:H20"/>
    <mergeCell ref="A4:H4"/>
    <mergeCell ref="A5:H5"/>
    <mergeCell ref="A15:H15"/>
    <mergeCell ref="A13:B13"/>
    <mergeCell ref="C13:H13"/>
    <mergeCell ref="A7:C7"/>
    <mergeCell ref="D7:H7"/>
    <mergeCell ref="A8:B8"/>
    <mergeCell ref="C8:H8"/>
    <mergeCell ref="A9:B9"/>
    <mergeCell ref="C9:D9"/>
    <mergeCell ref="E9:F9"/>
    <mergeCell ref="G9:H9"/>
    <mergeCell ref="A12:B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zoomScale="87" zoomScaleNormal="87" workbookViewId="0">
      <selection sqref="A1:XFD1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0.25" x14ac:dyDescent="0.3">
      <c r="A1" s="96" t="s">
        <v>30</v>
      </c>
      <c r="B1" s="96"/>
      <c r="C1" s="96"/>
      <c r="D1" s="96"/>
      <c r="E1" s="96"/>
      <c r="F1" s="96"/>
      <c r="G1" s="96"/>
      <c r="H1" s="19"/>
    </row>
    <row r="2" spans="1:8" ht="20.25" x14ac:dyDescent="0.25">
      <c r="A2" s="97" t="str">
        <f>'Информация о Чемпионате'!B4</f>
        <v>Региональный этап</v>
      </c>
      <c r="B2" s="97"/>
      <c r="C2" s="97"/>
      <c r="D2" s="97"/>
      <c r="E2" s="97"/>
      <c r="F2" s="97"/>
      <c r="G2" s="97"/>
      <c r="H2" s="20"/>
    </row>
    <row r="3" spans="1:8" ht="20.25" x14ac:dyDescent="0.3">
      <c r="A3" s="96" t="s">
        <v>31</v>
      </c>
      <c r="B3" s="96"/>
      <c r="C3" s="96"/>
      <c r="D3" s="96"/>
      <c r="E3" s="96"/>
      <c r="F3" s="96"/>
      <c r="G3" s="96"/>
      <c r="H3" s="19"/>
    </row>
    <row r="4" spans="1:8" ht="20.25" x14ac:dyDescent="0.25">
      <c r="A4" s="103" t="str">
        <f>'Информация о Чемпионате'!B3</f>
        <v>Сетевое и системное администрирование</v>
      </c>
      <c r="B4" s="103"/>
      <c r="C4" s="103"/>
      <c r="D4" s="103"/>
      <c r="E4" s="103"/>
      <c r="F4" s="103"/>
      <c r="G4" s="103"/>
      <c r="H4" s="21"/>
    </row>
    <row r="5" spans="1:8" ht="20.25" x14ac:dyDescent="0.25">
      <c r="A5" s="81" t="s">
        <v>13</v>
      </c>
      <c r="B5" s="102"/>
      <c r="C5" s="102"/>
      <c r="D5" s="102"/>
      <c r="E5" s="102"/>
      <c r="F5" s="102"/>
      <c r="G5" s="102"/>
    </row>
    <row r="6" spans="1:8" ht="30" x14ac:dyDescent="0.25">
      <c r="A6" s="3" t="s">
        <v>6</v>
      </c>
      <c r="B6" s="3" t="s">
        <v>5</v>
      </c>
      <c r="C6" s="5" t="s">
        <v>4</v>
      </c>
      <c r="D6" s="3" t="s">
        <v>3</v>
      </c>
      <c r="E6" s="3" t="s">
        <v>2</v>
      </c>
      <c r="F6" s="3" t="s">
        <v>1</v>
      </c>
      <c r="G6" s="3" t="s">
        <v>14</v>
      </c>
    </row>
    <row r="7" spans="1:8" x14ac:dyDescent="0.25">
      <c r="A7" s="6">
        <v>1</v>
      </c>
      <c r="B7" s="34"/>
      <c r="C7" s="31"/>
      <c r="D7" s="35"/>
      <c r="E7" s="26"/>
      <c r="F7" s="26"/>
      <c r="G7" s="34"/>
    </row>
    <row r="8" spans="1:8" x14ac:dyDescent="0.25">
      <c r="A8" s="6">
        <v>2</v>
      </c>
      <c r="B8" s="34"/>
      <c r="C8" s="31"/>
      <c r="D8" s="35"/>
      <c r="E8" s="26"/>
      <c r="F8" s="26"/>
      <c r="G8" s="34"/>
    </row>
    <row r="9" spans="1:8" x14ac:dyDescent="0.25">
      <c r="A9" s="6">
        <v>3</v>
      </c>
      <c r="B9" s="34"/>
      <c r="C9" s="31"/>
      <c r="D9" s="36"/>
      <c r="E9" s="26"/>
      <c r="F9" s="26"/>
      <c r="G9" s="34"/>
    </row>
    <row r="10" spans="1:8" x14ac:dyDescent="0.25">
      <c r="A10" s="6">
        <v>4</v>
      </c>
      <c r="B10" s="37"/>
      <c r="C10" s="31"/>
      <c r="D10" s="38"/>
      <c r="E10" s="39"/>
      <c r="F10" s="26"/>
      <c r="G10" s="37"/>
    </row>
    <row r="11" spans="1:8" x14ac:dyDescent="0.25">
      <c r="A11" s="6">
        <v>5</v>
      </c>
      <c r="B11" s="31"/>
      <c r="C11" s="32"/>
      <c r="D11" s="33"/>
      <c r="E11" s="29"/>
      <c r="F11" s="29"/>
      <c r="G11" s="23"/>
    </row>
    <row r="12" spans="1:8" x14ac:dyDescent="0.25">
      <c r="A12" s="6">
        <v>6</v>
      </c>
      <c r="B12" s="34"/>
      <c r="C12" s="32"/>
      <c r="D12" s="33"/>
      <c r="E12" s="29"/>
      <c r="F12" s="29"/>
      <c r="G12" s="34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Акатов</cp:lastModifiedBy>
  <dcterms:created xsi:type="dcterms:W3CDTF">2023-01-11T12:24:27Z</dcterms:created>
  <dcterms:modified xsi:type="dcterms:W3CDTF">2026-01-19T02:25:25Z</dcterms:modified>
</cp:coreProperties>
</file>